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08"/>
  <workbookPr/>
  <mc:AlternateContent xmlns:mc="http://schemas.openxmlformats.org/markup-compatibility/2006">
    <mc:Choice Requires="x15">
      <x15ac:absPath xmlns:x15ac="http://schemas.microsoft.com/office/spreadsheetml/2010/11/ac" url="https://dmpf98.sharepoint.com/sites/Sagsbehandlingogarkiv/Delte dokumenter/Arbejdstidsskemaer/MM/2 Ulempegodtgørelse/"/>
    </mc:Choice>
  </mc:AlternateContent>
  <xr:revisionPtr revIDLastSave="810" documentId="13_ncr:1_{94BBD543-EC9F-485F-8346-24EA00D5F696}" xr6:coauthVersionLast="47" xr6:coauthVersionMax="47" xr10:uidLastSave="{B639766B-AC49-8D40-9FC1-738053268F99}"/>
  <workbookProtection workbookAlgorithmName="SHA-512" workbookHashValue="abfCnjLxuh1VhUOhr3WWr/W5T6vuGQ8IMzIwYBzpCKt5y8gpgEACyUvW9TfbH5VvIVzeD/4HSUetZFsROwhrXg==" workbookSaltValue="bsKq4+AU5brC6BTEQ0d7cA==" workbookSpinCount="100000" lockStructure="1"/>
  <bookViews>
    <workbookView xWindow="45000" yWindow="780" windowWidth="48540" windowHeight="26300" activeTab="1" xr2:uid="{00000000-000D-0000-FFFF-FFFF00000000}"/>
  </bookViews>
  <sheets>
    <sheet name="Ark1" sheetId="1" r:id="rId1"/>
    <sheet name="Ark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17" i="2" l="1"/>
  <c r="AF18" i="2"/>
  <c r="AF19" i="2"/>
  <c r="AF20" i="2"/>
  <c r="AF21" i="2"/>
  <c r="AF22" i="2"/>
  <c r="AF23" i="2"/>
  <c r="AF24" i="2"/>
  <c r="AE24" i="2" s="1"/>
  <c r="AF25" i="2"/>
  <c r="AF26" i="2"/>
  <c r="AE26" i="2" s="1"/>
  <c r="AF27" i="2"/>
  <c r="AE27" i="2" s="1"/>
  <c r="AF28" i="2"/>
  <c r="AF29" i="2"/>
  <c r="AF30" i="2"/>
  <c r="AF31" i="2"/>
  <c r="AF32" i="2"/>
  <c r="AF33" i="2"/>
  <c r="AF34" i="2"/>
  <c r="AE34" i="2" s="1"/>
  <c r="AF35" i="2"/>
  <c r="AF36" i="2"/>
  <c r="AE36" i="2" s="1"/>
  <c r="AF37" i="2"/>
  <c r="AE37" i="2" s="1"/>
  <c r="AF38" i="2"/>
  <c r="AF39" i="2"/>
  <c r="AF40" i="2"/>
  <c r="AF41" i="2"/>
  <c r="AF42" i="2"/>
  <c r="AF43" i="2"/>
  <c r="AF44" i="2"/>
  <c r="AE44" i="2" s="1"/>
  <c r="AF45" i="2"/>
  <c r="AF46" i="2"/>
  <c r="AE46" i="2" s="1"/>
  <c r="AF47" i="2"/>
  <c r="AE47" i="2" s="1"/>
  <c r="AF48" i="2"/>
  <c r="AF49" i="2"/>
  <c r="AF50" i="2"/>
  <c r="AF51" i="2"/>
  <c r="AF52" i="2"/>
  <c r="AF53" i="2"/>
  <c r="AF54" i="2"/>
  <c r="AE54" i="2" s="1"/>
  <c r="AF55" i="2"/>
  <c r="AF56" i="2"/>
  <c r="AE56" i="2" s="1"/>
  <c r="AF57" i="2"/>
  <c r="AF58" i="2"/>
  <c r="AF59" i="2"/>
  <c r="AF60" i="2"/>
  <c r="AE20" i="2"/>
  <c r="AE21" i="2"/>
  <c r="AE22" i="2"/>
  <c r="AE23" i="2"/>
  <c r="AE25" i="2"/>
  <c r="AE28" i="2"/>
  <c r="AE29" i="2"/>
  <c r="AE30" i="2"/>
  <c r="AE31" i="2"/>
  <c r="AE32" i="2"/>
  <c r="AE33" i="2"/>
  <c r="AE35" i="2"/>
  <c r="AE38" i="2"/>
  <c r="AE39" i="2"/>
  <c r="AE40" i="2"/>
  <c r="AE41" i="2"/>
  <c r="AE42" i="2"/>
  <c r="AE43" i="2"/>
  <c r="AE45" i="2"/>
  <c r="AE48" i="2"/>
  <c r="AE49" i="2"/>
  <c r="AE50" i="2"/>
  <c r="AE51" i="2"/>
  <c r="AE52" i="2"/>
  <c r="AA19" i="2"/>
  <c r="AA20" i="2"/>
  <c r="Z20" i="2" s="1"/>
  <c r="AA21" i="2"/>
  <c r="AA22" i="2"/>
  <c r="Z22" i="2" s="1"/>
  <c r="AA23" i="2"/>
  <c r="AA24" i="2"/>
  <c r="Z24" i="2" s="1"/>
  <c r="AA25" i="2"/>
  <c r="AA26" i="2"/>
  <c r="Z26" i="2" s="1"/>
  <c r="AA27" i="2"/>
  <c r="Z27" i="2" s="1"/>
  <c r="AA28" i="2"/>
  <c r="Z28" i="2" s="1"/>
  <c r="AA29" i="2"/>
  <c r="AA30" i="2"/>
  <c r="AA31" i="2"/>
  <c r="AA32" i="2"/>
  <c r="AA33" i="2"/>
  <c r="AA34" i="2"/>
  <c r="Z34" i="2" s="1"/>
  <c r="AA35" i="2"/>
  <c r="AA36" i="2"/>
  <c r="Z36" i="2" s="1"/>
  <c r="AA37" i="2"/>
  <c r="AA38" i="2"/>
  <c r="Z38" i="2" s="1"/>
  <c r="AA39" i="2"/>
  <c r="AA40" i="2"/>
  <c r="AA41" i="2"/>
  <c r="AA42" i="2"/>
  <c r="AA43" i="2"/>
  <c r="AA44" i="2"/>
  <c r="Z44" i="2" s="1"/>
  <c r="AA45" i="2"/>
  <c r="AA46" i="2"/>
  <c r="Z46" i="2" s="1"/>
  <c r="AA47" i="2"/>
  <c r="AA48" i="2"/>
  <c r="Z48" i="2" s="1"/>
  <c r="AA49" i="2"/>
  <c r="AA50" i="2"/>
  <c r="AA51" i="2"/>
  <c r="AA52" i="2"/>
  <c r="AA53" i="2"/>
  <c r="AA54" i="2"/>
  <c r="Z21" i="2"/>
  <c r="Z23" i="2"/>
  <c r="Z25" i="2"/>
  <c r="Z29" i="2"/>
  <c r="Z30" i="2"/>
  <c r="Z31" i="2"/>
  <c r="Z32" i="2"/>
  <c r="Z33" i="2"/>
  <c r="Z35" i="2"/>
  <c r="Z37" i="2"/>
  <c r="Z39" i="2"/>
  <c r="Z40" i="2"/>
  <c r="Z41" i="2"/>
  <c r="Z42" i="2"/>
  <c r="Z43" i="2"/>
  <c r="Z45" i="2"/>
  <c r="Z47" i="2"/>
  <c r="Z49" i="2"/>
  <c r="Z50" i="2"/>
  <c r="V20" i="2"/>
  <c r="V21" i="2"/>
  <c r="V22" i="2"/>
  <c r="V23" i="2"/>
  <c r="V24" i="2"/>
  <c r="V25" i="2"/>
  <c r="V26" i="2"/>
  <c r="U26" i="2" s="1"/>
  <c r="V27" i="2"/>
  <c r="U27" i="2" s="1"/>
  <c r="V28" i="2"/>
  <c r="U28" i="2" s="1"/>
  <c r="V29" i="2"/>
  <c r="U29" i="2" s="1"/>
  <c r="V30" i="2"/>
  <c r="V31" i="2"/>
  <c r="V32" i="2"/>
  <c r="V33" i="2"/>
  <c r="V34" i="2"/>
  <c r="V35" i="2"/>
  <c r="V36" i="2"/>
  <c r="U36" i="2" s="1"/>
  <c r="V37" i="2"/>
  <c r="U37" i="2" s="1"/>
  <c r="V38" i="2"/>
  <c r="U38" i="2" s="1"/>
  <c r="V39" i="2"/>
  <c r="U39" i="2" s="1"/>
  <c r="V40" i="2"/>
  <c r="V41" i="2"/>
  <c r="V42" i="2"/>
  <c r="V43" i="2"/>
  <c r="V44" i="2"/>
  <c r="V45" i="2"/>
  <c r="V46" i="2"/>
  <c r="U46" i="2" s="1"/>
  <c r="V47" i="2"/>
  <c r="U47" i="2" s="1"/>
  <c r="V48" i="2"/>
  <c r="U48" i="2" s="1"/>
  <c r="V49" i="2"/>
  <c r="U49" i="2" s="1"/>
  <c r="V50" i="2"/>
  <c r="V51" i="2"/>
  <c r="V52" i="2"/>
  <c r="V53" i="2"/>
  <c r="U20" i="2"/>
  <c r="U21" i="2"/>
  <c r="U22" i="2"/>
  <c r="U23" i="2"/>
  <c r="U24" i="2"/>
  <c r="U25" i="2"/>
  <c r="U30" i="2"/>
  <c r="U31" i="2"/>
  <c r="U32" i="2"/>
  <c r="U33" i="2"/>
  <c r="U34" i="2"/>
  <c r="U35" i="2"/>
  <c r="U40" i="2"/>
  <c r="U41" i="2"/>
  <c r="U42" i="2"/>
  <c r="U43" i="2"/>
  <c r="U44" i="2"/>
  <c r="U45" i="2"/>
  <c r="U50" i="2"/>
  <c r="U51" i="2"/>
  <c r="U52" i="2"/>
  <c r="Q20" i="2"/>
  <c r="Q21" i="2"/>
  <c r="Q22" i="2"/>
  <c r="Q23" i="2"/>
  <c r="P23" i="2" s="1"/>
  <c r="Q24" i="2"/>
  <c r="P24" i="2" s="1"/>
  <c r="Q25" i="2"/>
  <c r="P25" i="2" s="1"/>
  <c r="Q26" i="2"/>
  <c r="P26" i="2" s="1"/>
  <c r="Q27" i="2"/>
  <c r="P27" i="2" s="1"/>
  <c r="Q28" i="2"/>
  <c r="Q29" i="2"/>
  <c r="P29" i="2" s="1"/>
  <c r="Q30" i="2"/>
  <c r="Q31" i="2"/>
  <c r="Q32" i="2"/>
  <c r="Q33" i="2"/>
  <c r="P33" i="2" s="1"/>
  <c r="Q34" i="2"/>
  <c r="P34" i="2" s="1"/>
  <c r="Q35" i="2"/>
  <c r="P35" i="2" s="1"/>
  <c r="Q36" i="2"/>
  <c r="P36" i="2" s="1"/>
  <c r="Q37" i="2"/>
  <c r="P37" i="2" s="1"/>
  <c r="Q38" i="2"/>
  <c r="Q39" i="2"/>
  <c r="P39" i="2" s="1"/>
  <c r="Q40" i="2"/>
  <c r="Q41" i="2"/>
  <c r="Q42" i="2"/>
  <c r="Q43" i="2"/>
  <c r="P43" i="2" s="1"/>
  <c r="Q44" i="2"/>
  <c r="P44" i="2" s="1"/>
  <c r="Q45" i="2"/>
  <c r="P45" i="2" s="1"/>
  <c r="Q46" i="2"/>
  <c r="P46" i="2" s="1"/>
  <c r="Q47" i="2"/>
  <c r="P47" i="2" s="1"/>
  <c r="Q48" i="2"/>
  <c r="Q49" i="2"/>
  <c r="P49" i="2" s="1"/>
  <c r="Q50" i="2"/>
  <c r="Q51" i="2"/>
  <c r="Q52" i="2"/>
  <c r="Q53" i="2"/>
  <c r="Q54" i="2"/>
  <c r="Q55" i="2"/>
  <c r="Q56" i="2"/>
  <c r="P56" i="2" s="1"/>
  <c r="Q57" i="2"/>
  <c r="P57" i="2" s="1"/>
  <c r="Q58" i="2"/>
  <c r="P58" i="2" s="1"/>
  <c r="P20" i="2"/>
  <c r="P21" i="2"/>
  <c r="P22" i="2"/>
  <c r="P28" i="2"/>
  <c r="P30" i="2"/>
  <c r="P31" i="2"/>
  <c r="P32" i="2"/>
  <c r="P38" i="2"/>
  <c r="P40" i="2"/>
  <c r="P41" i="2"/>
  <c r="P42" i="2"/>
  <c r="P48" i="2"/>
  <c r="P50" i="2"/>
  <c r="P51" i="2"/>
  <c r="P52" i="2"/>
  <c r="L19" i="2"/>
  <c r="L20" i="2"/>
  <c r="L21" i="2"/>
  <c r="L22" i="2"/>
  <c r="K22" i="2" s="1"/>
  <c r="L23" i="2"/>
  <c r="K23" i="2" s="1"/>
  <c r="L24" i="2"/>
  <c r="L25" i="2"/>
  <c r="L26" i="2"/>
  <c r="L27" i="2"/>
  <c r="K27" i="2" s="1"/>
  <c r="L28" i="2"/>
  <c r="L29" i="2"/>
  <c r="L30" i="2"/>
  <c r="L31" i="2"/>
  <c r="L32" i="2"/>
  <c r="K32" i="2" s="1"/>
  <c r="L33" i="2"/>
  <c r="K33" i="2" s="1"/>
  <c r="L34" i="2"/>
  <c r="K34" i="2" s="1"/>
  <c r="L35" i="2"/>
  <c r="L36" i="2"/>
  <c r="L37" i="2"/>
  <c r="K37" i="2" s="1"/>
  <c r="L38" i="2"/>
  <c r="L39" i="2"/>
  <c r="L40" i="2"/>
  <c r="L41" i="2"/>
  <c r="L42" i="2"/>
  <c r="K42" i="2" s="1"/>
  <c r="L43" i="2"/>
  <c r="K43" i="2" s="1"/>
  <c r="L44" i="2"/>
  <c r="L45" i="2"/>
  <c r="L46" i="2"/>
  <c r="L47" i="2"/>
  <c r="K47" i="2" s="1"/>
  <c r="L48" i="2"/>
  <c r="L49" i="2"/>
  <c r="L50" i="2"/>
  <c r="L51" i="2"/>
  <c r="L52" i="2"/>
  <c r="K52" i="2" s="1"/>
  <c r="L53" i="2"/>
  <c r="L54" i="2"/>
  <c r="K54" i="2" s="1"/>
  <c r="L55" i="2"/>
  <c r="L56" i="2"/>
  <c r="L57" i="2"/>
  <c r="L58" i="2"/>
  <c r="K20" i="2"/>
  <c r="K21" i="2"/>
  <c r="K24" i="2"/>
  <c r="K25" i="2"/>
  <c r="K26" i="2"/>
  <c r="K28" i="2"/>
  <c r="K29" i="2"/>
  <c r="K30" i="2"/>
  <c r="K31" i="2"/>
  <c r="K35" i="2"/>
  <c r="K36" i="2"/>
  <c r="K38" i="2"/>
  <c r="K39" i="2"/>
  <c r="K40" i="2"/>
  <c r="K41" i="2"/>
  <c r="K44" i="2"/>
  <c r="K45" i="2"/>
  <c r="K46" i="2"/>
  <c r="K48" i="2"/>
  <c r="K49" i="2"/>
  <c r="K50" i="2"/>
  <c r="K51" i="2"/>
  <c r="G15" i="2"/>
  <c r="G16" i="2"/>
  <c r="G17" i="2"/>
  <c r="G18" i="2"/>
  <c r="F18" i="2" s="1"/>
  <c r="G19" i="2"/>
  <c r="F19" i="2" s="1"/>
  <c r="G20" i="2"/>
  <c r="F20" i="2" s="1"/>
  <c r="G21" i="2"/>
  <c r="F21" i="2" s="1"/>
  <c r="G22" i="2"/>
  <c r="F22" i="2" s="1"/>
  <c r="G23" i="2"/>
  <c r="F23" i="2" s="1"/>
  <c r="G24" i="2"/>
  <c r="F24" i="2" s="1"/>
  <c r="G25" i="2"/>
  <c r="G26" i="2"/>
  <c r="G27" i="2"/>
  <c r="G28" i="2"/>
  <c r="G29" i="2"/>
  <c r="F29" i="2" s="1"/>
  <c r="G30" i="2"/>
  <c r="F30" i="2" s="1"/>
  <c r="G31" i="2"/>
  <c r="F31" i="2" s="1"/>
  <c r="G32" i="2"/>
  <c r="F32" i="2" s="1"/>
  <c r="G33" i="2"/>
  <c r="F33" i="2" s="1"/>
  <c r="G34" i="2"/>
  <c r="F34" i="2" s="1"/>
  <c r="G35" i="2"/>
  <c r="G36" i="2"/>
  <c r="G37" i="2"/>
  <c r="G38" i="2"/>
  <c r="G39" i="2"/>
  <c r="F39" i="2" s="1"/>
  <c r="G40" i="2"/>
  <c r="F40" i="2" s="1"/>
  <c r="G41" i="2"/>
  <c r="F41" i="2" s="1"/>
  <c r="G42" i="2"/>
  <c r="F42" i="2" s="1"/>
  <c r="G43" i="2"/>
  <c r="F43" i="2" s="1"/>
  <c r="G44" i="2"/>
  <c r="F44" i="2" s="1"/>
  <c r="G45" i="2"/>
  <c r="G46" i="2"/>
  <c r="G47" i="2"/>
  <c r="G48" i="2"/>
  <c r="G49" i="2"/>
  <c r="F49" i="2" s="1"/>
  <c r="G50" i="2"/>
  <c r="F50" i="2" s="1"/>
  <c r="G51" i="2"/>
  <c r="G52" i="2"/>
  <c r="F52" i="2" s="1"/>
  <c r="G53" i="2"/>
  <c r="F53" i="2" s="1"/>
  <c r="G54" i="2"/>
  <c r="F54" i="2" s="1"/>
  <c r="G55" i="2"/>
  <c r="F25" i="2"/>
  <c r="F26" i="2"/>
  <c r="F27" i="2"/>
  <c r="F28" i="2"/>
  <c r="F35" i="2"/>
  <c r="F36" i="2"/>
  <c r="F37" i="2"/>
  <c r="F38" i="2"/>
  <c r="F45" i="2"/>
  <c r="F46" i="2"/>
  <c r="F47" i="2"/>
  <c r="F48" i="2"/>
  <c r="AN51" i="2"/>
  <c r="AJ51" i="2"/>
  <c r="Z51" i="2"/>
  <c r="F51" i="2"/>
  <c r="V63" i="2"/>
  <c r="Q63" i="2"/>
  <c r="L63" i="2"/>
  <c r="G63" i="2"/>
  <c r="AN62" i="2"/>
  <c r="AJ62" i="2"/>
  <c r="AF62" i="2"/>
  <c r="AE62" i="2" s="1"/>
  <c r="AA62" i="2"/>
  <c r="Z62" i="2" s="1"/>
  <c r="V62" i="2"/>
  <c r="U62" i="2" s="1"/>
  <c r="Q62" i="2"/>
  <c r="P62" i="2" s="1"/>
  <c r="L62" i="2"/>
  <c r="K62" i="2" s="1"/>
  <c r="G62" i="2"/>
  <c r="F62" i="2" s="1"/>
  <c r="AN61" i="2"/>
  <c r="AJ61" i="2"/>
  <c r="AF61" i="2"/>
  <c r="AE61" i="2" s="1"/>
  <c r="AA61" i="2"/>
  <c r="Z61" i="2" s="1"/>
  <c r="V61" i="2"/>
  <c r="U61" i="2" s="1"/>
  <c r="Q61" i="2"/>
  <c r="P61" i="2" s="1"/>
  <c r="L61" i="2"/>
  <c r="K61" i="2" s="1"/>
  <c r="G61" i="2"/>
  <c r="F61" i="2" s="1"/>
  <c r="AN60" i="2"/>
  <c r="AJ60" i="2"/>
  <c r="AE60" i="2"/>
  <c r="AA60" i="2"/>
  <c r="Z60" i="2" s="1"/>
  <c r="V60" i="2"/>
  <c r="U60" i="2" s="1"/>
  <c r="Q60" i="2"/>
  <c r="P60" i="2" s="1"/>
  <c r="L60" i="2"/>
  <c r="K60" i="2" s="1"/>
  <c r="G60" i="2"/>
  <c r="F60" i="2" s="1"/>
  <c r="AN59" i="2"/>
  <c r="AJ59" i="2"/>
  <c r="AE59" i="2"/>
  <c r="AA59" i="2"/>
  <c r="Z59" i="2" s="1"/>
  <c r="V59" i="2"/>
  <c r="U59" i="2" s="1"/>
  <c r="Q59" i="2"/>
  <c r="P59" i="2" s="1"/>
  <c r="L59" i="2"/>
  <c r="K59" i="2" s="1"/>
  <c r="G59" i="2"/>
  <c r="F59" i="2" s="1"/>
  <c r="AN58" i="2"/>
  <c r="AJ58" i="2"/>
  <c r="AE58" i="2"/>
  <c r="AA58" i="2"/>
  <c r="Z58" i="2" s="1"/>
  <c r="V58" i="2"/>
  <c r="U58" i="2" s="1"/>
  <c r="K58" i="2"/>
  <c r="G58" i="2"/>
  <c r="F58" i="2" s="1"/>
  <c r="AN57" i="2"/>
  <c r="AJ57" i="2"/>
  <c r="AE57" i="2"/>
  <c r="AA57" i="2"/>
  <c r="Z57" i="2" s="1"/>
  <c r="V57" i="2"/>
  <c r="U57" i="2" s="1"/>
  <c r="K57" i="2"/>
  <c r="G57" i="2"/>
  <c r="F57" i="2" s="1"/>
  <c r="AN56" i="2"/>
  <c r="AJ56" i="2"/>
  <c r="AA56" i="2"/>
  <c r="Z56" i="2" s="1"/>
  <c r="V56" i="2"/>
  <c r="U56" i="2" s="1"/>
  <c r="K56" i="2"/>
  <c r="G56" i="2"/>
  <c r="F56" i="2" s="1"/>
  <c r="AN55" i="2"/>
  <c r="AJ55" i="2"/>
  <c r="AE55" i="2"/>
  <c r="AA55" i="2"/>
  <c r="Z55" i="2" s="1"/>
  <c r="V55" i="2"/>
  <c r="U55" i="2" s="1"/>
  <c r="P55" i="2"/>
  <c r="K55" i="2"/>
  <c r="F55" i="2"/>
  <c r="AN54" i="2"/>
  <c r="AJ54" i="2"/>
  <c r="Z54" i="2"/>
  <c r="V54" i="2"/>
  <c r="U54" i="2" s="1"/>
  <c r="P54" i="2"/>
  <c r="AN53" i="2"/>
  <c r="AJ53" i="2"/>
  <c r="AE53" i="2"/>
  <c r="Z53" i="2"/>
  <c r="U53" i="2"/>
  <c r="P53" i="2"/>
  <c r="K53" i="2"/>
  <c r="AN52" i="2"/>
  <c r="AJ52" i="2"/>
  <c r="Z52" i="2"/>
  <c r="AN50" i="2"/>
  <c r="AJ50" i="2"/>
  <c r="AN19" i="2"/>
  <c r="AJ19" i="2"/>
  <c r="AE19" i="2"/>
  <c r="Z19" i="2"/>
  <c r="V19" i="2"/>
  <c r="U19" i="2" s="1"/>
  <c r="Q19" i="2"/>
  <c r="P19" i="2" s="1"/>
  <c r="K19" i="2"/>
  <c r="AN18" i="2"/>
  <c r="AJ18" i="2"/>
  <c r="AE18" i="2"/>
  <c r="AA18" i="2"/>
  <c r="Z18" i="2" s="1"/>
  <c r="V18" i="2"/>
  <c r="U18" i="2" s="1"/>
  <c r="Q18" i="2"/>
  <c r="P18" i="2" s="1"/>
  <c r="L18" i="2"/>
  <c r="K18" i="2" s="1"/>
  <c r="AN17" i="2"/>
  <c r="AJ17" i="2"/>
  <c r="AE17" i="2"/>
  <c r="AA17" i="2"/>
  <c r="Z17" i="2" s="1"/>
  <c r="V17" i="2"/>
  <c r="U17" i="2" s="1"/>
  <c r="Q17" i="2"/>
  <c r="P17" i="2" s="1"/>
  <c r="L17" i="2"/>
  <c r="K17" i="2" s="1"/>
  <c r="F17" i="2"/>
  <c r="AN16" i="2"/>
  <c r="AJ16" i="2"/>
  <c r="AF16" i="2"/>
  <c r="AE16" i="2" s="1"/>
  <c r="AA16" i="2"/>
  <c r="Z16" i="2" s="1"/>
  <c r="V16" i="2"/>
  <c r="U16" i="2" s="1"/>
  <c r="Q16" i="2"/>
  <c r="P16" i="2" s="1"/>
  <c r="L16" i="2"/>
  <c r="K16" i="2" s="1"/>
  <c r="F16" i="2"/>
  <c r="AN15" i="2"/>
  <c r="AJ15" i="2"/>
  <c r="AF15" i="2"/>
  <c r="AE15" i="2" s="1"/>
  <c r="AA15" i="2"/>
  <c r="Z15" i="2" s="1"/>
  <c r="V15" i="2"/>
  <c r="U15" i="2" s="1"/>
  <c r="Q15" i="2"/>
  <c r="P15" i="2" s="1"/>
  <c r="L15" i="2"/>
  <c r="K15" i="2" s="1"/>
  <c r="F15" i="2"/>
  <c r="AN14" i="2"/>
  <c r="AJ14" i="2"/>
  <c r="AF14" i="2"/>
  <c r="AE14" i="2" s="1"/>
  <c r="AA14" i="2"/>
  <c r="Z14" i="2" s="1"/>
  <c r="V14" i="2"/>
  <c r="U14" i="2" s="1"/>
  <c r="Q14" i="2"/>
  <c r="P14" i="2" s="1"/>
  <c r="L14" i="2"/>
  <c r="K14" i="2" s="1"/>
  <c r="G14" i="2"/>
  <c r="F14" i="2" s="1"/>
  <c r="AN13" i="2"/>
  <c r="AJ13" i="2"/>
  <c r="AF13" i="2"/>
  <c r="AE13" i="2" s="1"/>
  <c r="AA13" i="2"/>
  <c r="Z13" i="2" s="1"/>
  <c r="V13" i="2"/>
  <c r="U13" i="2" s="1"/>
  <c r="Q13" i="2"/>
  <c r="P13" i="2" s="1"/>
  <c r="L13" i="2"/>
  <c r="K13" i="2" s="1"/>
  <c r="G13" i="2"/>
  <c r="F13" i="2" s="1"/>
  <c r="AN12" i="2"/>
  <c r="AJ12" i="2"/>
  <c r="AF12" i="2"/>
  <c r="AE12" i="2" s="1"/>
  <c r="AA12" i="2"/>
  <c r="Z12" i="2" s="1"/>
  <c r="V12" i="2"/>
  <c r="U12" i="2" s="1"/>
  <c r="Q12" i="2"/>
  <c r="P12" i="2" s="1"/>
  <c r="L12" i="2"/>
  <c r="K12" i="2" s="1"/>
  <c r="G12" i="2"/>
  <c r="F12" i="2" s="1"/>
  <c r="AN11" i="2"/>
  <c r="AJ11" i="2"/>
  <c r="AI11" i="2" s="1"/>
  <c r="AF11" i="2"/>
  <c r="AE11" i="2" s="1"/>
  <c r="AA11" i="2"/>
  <c r="Z11" i="2" s="1"/>
  <c r="V11" i="2"/>
  <c r="U11" i="2" s="1"/>
  <c r="Q11" i="2"/>
  <c r="P11" i="2" s="1"/>
  <c r="L11" i="2"/>
  <c r="K11" i="2" s="1"/>
  <c r="G11" i="2"/>
  <c r="F11" i="2" s="1"/>
  <c r="AN10" i="2"/>
  <c r="AM10" i="2" s="1"/>
  <c r="AM63" i="2" s="1"/>
  <c r="AJ10" i="2"/>
  <c r="AI10" i="2" s="1"/>
  <c r="AF10" i="2"/>
  <c r="AE10" i="2" s="1"/>
  <c r="AA10" i="2"/>
  <c r="Z10" i="2" s="1"/>
  <c r="V10" i="2"/>
  <c r="U10" i="2" s="1"/>
  <c r="Q10" i="2"/>
  <c r="P10" i="2" s="1"/>
  <c r="L10" i="2"/>
  <c r="K10" i="2" s="1"/>
  <c r="G10" i="2"/>
  <c r="F10" i="2" s="1"/>
  <c r="Z12" i="1"/>
  <c r="Z13" i="1"/>
  <c r="Z16" i="1"/>
  <c r="Z17" i="1"/>
  <c r="Z27" i="1"/>
  <c r="Z37" i="1"/>
  <c r="Z47" i="1"/>
  <c r="Z57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F11" i="1"/>
  <c r="AE11" i="1" s="1"/>
  <c r="AF12" i="1"/>
  <c r="AE12" i="1" s="1"/>
  <c r="AF13" i="1"/>
  <c r="AE13" i="1" s="1"/>
  <c r="AF14" i="1"/>
  <c r="AE14" i="1" s="1"/>
  <c r="AF15" i="1"/>
  <c r="AE15" i="1" s="1"/>
  <c r="AF16" i="1"/>
  <c r="AE16" i="1" s="1"/>
  <c r="AF17" i="1"/>
  <c r="AE17" i="1" s="1"/>
  <c r="AF18" i="1"/>
  <c r="AE18" i="1" s="1"/>
  <c r="AF19" i="1"/>
  <c r="AE19" i="1" s="1"/>
  <c r="AF20" i="1"/>
  <c r="AE20" i="1" s="1"/>
  <c r="AF21" i="1"/>
  <c r="AE21" i="1" s="1"/>
  <c r="AF22" i="1"/>
  <c r="AE22" i="1" s="1"/>
  <c r="AF23" i="1"/>
  <c r="AE23" i="1" s="1"/>
  <c r="AF24" i="1"/>
  <c r="AE24" i="1" s="1"/>
  <c r="AF25" i="1"/>
  <c r="AE25" i="1" s="1"/>
  <c r="AF26" i="1"/>
  <c r="AE26" i="1" s="1"/>
  <c r="AF27" i="1"/>
  <c r="AE27" i="1" s="1"/>
  <c r="AF28" i="1"/>
  <c r="AE28" i="1" s="1"/>
  <c r="AF29" i="1"/>
  <c r="AE29" i="1" s="1"/>
  <c r="AF30" i="1"/>
  <c r="AE30" i="1" s="1"/>
  <c r="AF31" i="1"/>
  <c r="AE31" i="1" s="1"/>
  <c r="AF32" i="1"/>
  <c r="AE32" i="1" s="1"/>
  <c r="AF33" i="1"/>
  <c r="AE33" i="1" s="1"/>
  <c r="AF34" i="1"/>
  <c r="AE34" i="1" s="1"/>
  <c r="AF35" i="1"/>
  <c r="AE35" i="1" s="1"/>
  <c r="AF36" i="1"/>
  <c r="AE36" i="1" s="1"/>
  <c r="AF37" i="1"/>
  <c r="AE37" i="1" s="1"/>
  <c r="AF38" i="1"/>
  <c r="AE38" i="1" s="1"/>
  <c r="AF39" i="1"/>
  <c r="AE39" i="1" s="1"/>
  <c r="AF40" i="1"/>
  <c r="AE40" i="1" s="1"/>
  <c r="AF41" i="1"/>
  <c r="AE41" i="1" s="1"/>
  <c r="AF42" i="1"/>
  <c r="AE42" i="1" s="1"/>
  <c r="AF43" i="1"/>
  <c r="AE43" i="1" s="1"/>
  <c r="AF44" i="1"/>
  <c r="AE44" i="1" s="1"/>
  <c r="AF45" i="1"/>
  <c r="AE45" i="1" s="1"/>
  <c r="AF46" i="1"/>
  <c r="AE46" i="1" s="1"/>
  <c r="AF47" i="1"/>
  <c r="AE47" i="1" s="1"/>
  <c r="AF48" i="1"/>
  <c r="AE48" i="1" s="1"/>
  <c r="AF49" i="1"/>
  <c r="AE49" i="1" s="1"/>
  <c r="AF50" i="1"/>
  <c r="AE50" i="1" s="1"/>
  <c r="AF51" i="1"/>
  <c r="AE51" i="1" s="1"/>
  <c r="AF52" i="1"/>
  <c r="AE52" i="1" s="1"/>
  <c r="AF53" i="1"/>
  <c r="AE53" i="1" s="1"/>
  <c r="AF54" i="1"/>
  <c r="AE54" i="1" s="1"/>
  <c r="AF55" i="1"/>
  <c r="AE55" i="1" s="1"/>
  <c r="AF56" i="1"/>
  <c r="AE56" i="1" s="1"/>
  <c r="AF57" i="1"/>
  <c r="AE57" i="1" s="1"/>
  <c r="AA11" i="1"/>
  <c r="Z11" i="1" s="1"/>
  <c r="AA12" i="1"/>
  <c r="AA13" i="1"/>
  <c r="AA14" i="1"/>
  <c r="Z14" i="1" s="1"/>
  <c r="AA15" i="1"/>
  <c r="Z15" i="1" s="1"/>
  <c r="AA16" i="1"/>
  <c r="AA17" i="1"/>
  <c r="AA18" i="1"/>
  <c r="Z18" i="1" s="1"/>
  <c r="AA19" i="1"/>
  <c r="Z19" i="1" s="1"/>
  <c r="AA20" i="1"/>
  <c r="Z20" i="1" s="1"/>
  <c r="AA21" i="1"/>
  <c r="Z21" i="1" s="1"/>
  <c r="AA22" i="1"/>
  <c r="Z22" i="1" s="1"/>
  <c r="AA23" i="1"/>
  <c r="Z23" i="1" s="1"/>
  <c r="AA24" i="1"/>
  <c r="Z24" i="1" s="1"/>
  <c r="AA25" i="1"/>
  <c r="Z25" i="1" s="1"/>
  <c r="AA26" i="1"/>
  <c r="Z26" i="1" s="1"/>
  <c r="AA27" i="1"/>
  <c r="AA28" i="1"/>
  <c r="Z28" i="1" s="1"/>
  <c r="AA29" i="1"/>
  <c r="Z29" i="1" s="1"/>
  <c r="AA30" i="1"/>
  <c r="Z30" i="1" s="1"/>
  <c r="AA31" i="1"/>
  <c r="Z31" i="1" s="1"/>
  <c r="AA32" i="1"/>
  <c r="Z32" i="1" s="1"/>
  <c r="AA33" i="1"/>
  <c r="Z33" i="1" s="1"/>
  <c r="AA34" i="1"/>
  <c r="Z34" i="1" s="1"/>
  <c r="AA35" i="1"/>
  <c r="Z35" i="1" s="1"/>
  <c r="AA36" i="1"/>
  <c r="Z36" i="1" s="1"/>
  <c r="AA37" i="1"/>
  <c r="AA38" i="1"/>
  <c r="Z38" i="1" s="1"/>
  <c r="AA39" i="1"/>
  <c r="Z39" i="1" s="1"/>
  <c r="AA40" i="1"/>
  <c r="Z40" i="1" s="1"/>
  <c r="AA41" i="1"/>
  <c r="Z41" i="1" s="1"/>
  <c r="AA42" i="1"/>
  <c r="Z42" i="1" s="1"/>
  <c r="AA43" i="1"/>
  <c r="Z43" i="1" s="1"/>
  <c r="AA44" i="1"/>
  <c r="Z44" i="1" s="1"/>
  <c r="AA45" i="1"/>
  <c r="Z45" i="1" s="1"/>
  <c r="AA46" i="1"/>
  <c r="Z46" i="1" s="1"/>
  <c r="AA47" i="1"/>
  <c r="AA48" i="1"/>
  <c r="Z48" i="1" s="1"/>
  <c r="AA49" i="1"/>
  <c r="Z49" i="1" s="1"/>
  <c r="AA50" i="1"/>
  <c r="Z50" i="1" s="1"/>
  <c r="AA51" i="1"/>
  <c r="Z51" i="1" s="1"/>
  <c r="AA52" i="1"/>
  <c r="Z52" i="1" s="1"/>
  <c r="AA53" i="1"/>
  <c r="Z53" i="1" s="1"/>
  <c r="AA54" i="1"/>
  <c r="Z54" i="1" s="1"/>
  <c r="AA55" i="1"/>
  <c r="Z55" i="1" s="1"/>
  <c r="AA56" i="1"/>
  <c r="Z56" i="1" s="1"/>
  <c r="AA57" i="1"/>
  <c r="V11" i="1"/>
  <c r="U11" i="1" s="1"/>
  <c r="V12" i="1"/>
  <c r="U12" i="1" s="1"/>
  <c r="V13" i="1"/>
  <c r="U13" i="1" s="1"/>
  <c r="V14" i="1"/>
  <c r="U14" i="1" s="1"/>
  <c r="V15" i="1"/>
  <c r="U15" i="1" s="1"/>
  <c r="V16" i="1"/>
  <c r="U16" i="1" s="1"/>
  <c r="V17" i="1"/>
  <c r="U17" i="1" s="1"/>
  <c r="V18" i="1"/>
  <c r="U18" i="1" s="1"/>
  <c r="V19" i="1"/>
  <c r="U19" i="1" s="1"/>
  <c r="V20" i="1"/>
  <c r="U20" i="1" s="1"/>
  <c r="V21" i="1"/>
  <c r="U21" i="1" s="1"/>
  <c r="V22" i="1"/>
  <c r="U22" i="1" s="1"/>
  <c r="V23" i="1"/>
  <c r="U23" i="1" s="1"/>
  <c r="V24" i="1"/>
  <c r="U24" i="1" s="1"/>
  <c r="V25" i="1"/>
  <c r="U25" i="1" s="1"/>
  <c r="V26" i="1"/>
  <c r="U26" i="1" s="1"/>
  <c r="V27" i="1"/>
  <c r="U27" i="1" s="1"/>
  <c r="V28" i="1"/>
  <c r="U28" i="1" s="1"/>
  <c r="V29" i="1"/>
  <c r="U29" i="1" s="1"/>
  <c r="V30" i="1"/>
  <c r="U30" i="1" s="1"/>
  <c r="V31" i="1"/>
  <c r="U31" i="1" s="1"/>
  <c r="V32" i="1"/>
  <c r="U32" i="1" s="1"/>
  <c r="V33" i="1"/>
  <c r="U33" i="1" s="1"/>
  <c r="V34" i="1"/>
  <c r="U34" i="1" s="1"/>
  <c r="V35" i="1"/>
  <c r="U35" i="1" s="1"/>
  <c r="V36" i="1"/>
  <c r="U36" i="1" s="1"/>
  <c r="V37" i="1"/>
  <c r="U37" i="1" s="1"/>
  <c r="V38" i="1"/>
  <c r="U38" i="1" s="1"/>
  <c r="V39" i="1"/>
  <c r="U39" i="1" s="1"/>
  <c r="V40" i="1"/>
  <c r="U40" i="1" s="1"/>
  <c r="V41" i="1"/>
  <c r="U41" i="1" s="1"/>
  <c r="V42" i="1"/>
  <c r="U42" i="1" s="1"/>
  <c r="V43" i="1"/>
  <c r="U43" i="1" s="1"/>
  <c r="V44" i="1"/>
  <c r="U44" i="1" s="1"/>
  <c r="V45" i="1"/>
  <c r="U45" i="1" s="1"/>
  <c r="V46" i="1"/>
  <c r="U46" i="1" s="1"/>
  <c r="V47" i="1"/>
  <c r="U47" i="1" s="1"/>
  <c r="V48" i="1"/>
  <c r="U48" i="1" s="1"/>
  <c r="V49" i="1"/>
  <c r="U49" i="1" s="1"/>
  <c r="V50" i="1"/>
  <c r="U50" i="1" s="1"/>
  <c r="V51" i="1"/>
  <c r="U51" i="1" s="1"/>
  <c r="V52" i="1"/>
  <c r="U52" i="1" s="1"/>
  <c r="V53" i="1"/>
  <c r="U53" i="1" s="1"/>
  <c r="V54" i="1"/>
  <c r="U54" i="1" s="1"/>
  <c r="V55" i="1"/>
  <c r="U55" i="1" s="1"/>
  <c r="V56" i="1"/>
  <c r="U56" i="1" s="1"/>
  <c r="V57" i="1"/>
  <c r="U57" i="1" s="1"/>
  <c r="V58" i="1"/>
  <c r="Q11" i="1"/>
  <c r="P11" i="1" s="1"/>
  <c r="Q12" i="1"/>
  <c r="P12" i="1" s="1"/>
  <c r="Q13" i="1"/>
  <c r="P13" i="1" s="1"/>
  <c r="Q14" i="1"/>
  <c r="P14" i="1" s="1"/>
  <c r="Q15" i="1"/>
  <c r="P15" i="1" s="1"/>
  <c r="Q16" i="1"/>
  <c r="P16" i="1" s="1"/>
  <c r="Q17" i="1"/>
  <c r="P17" i="1" s="1"/>
  <c r="Q18" i="1"/>
  <c r="P18" i="1" s="1"/>
  <c r="Q19" i="1"/>
  <c r="P19" i="1" s="1"/>
  <c r="Q20" i="1"/>
  <c r="P20" i="1" s="1"/>
  <c r="Q21" i="1"/>
  <c r="P21" i="1" s="1"/>
  <c r="Q22" i="1"/>
  <c r="P22" i="1" s="1"/>
  <c r="Q23" i="1"/>
  <c r="P23" i="1" s="1"/>
  <c r="Q24" i="1"/>
  <c r="P24" i="1" s="1"/>
  <c r="Q25" i="1"/>
  <c r="P25" i="1" s="1"/>
  <c r="Q26" i="1"/>
  <c r="P26" i="1" s="1"/>
  <c r="Q27" i="1"/>
  <c r="P27" i="1" s="1"/>
  <c r="Q28" i="1"/>
  <c r="P28" i="1" s="1"/>
  <c r="Q29" i="1"/>
  <c r="P29" i="1" s="1"/>
  <c r="Q30" i="1"/>
  <c r="P30" i="1" s="1"/>
  <c r="Q31" i="1"/>
  <c r="P31" i="1" s="1"/>
  <c r="Q32" i="1"/>
  <c r="P32" i="1" s="1"/>
  <c r="Q33" i="1"/>
  <c r="P33" i="1" s="1"/>
  <c r="Q34" i="1"/>
  <c r="P34" i="1" s="1"/>
  <c r="Q35" i="1"/>
  <c r="P35" i="1" s="1"/>
  <c r="Q36" i="1"/>
  <c r="P36" i="1" s="1"/>
  <c r="Q37" i="1"/>
  <c r="P37" i="1" s="1"/>
  <c r="Q38" i="1"/>
  <c r="P38" i="1" s="1"/>
  <c r="Q39" i="1"/>
  <c r="P39" i="1" s="1"/>
  <c r="Q40" i="1"/>
  <c r="P40" i="1" s="1"/>
  <c r="Q41" i="1"/>
  <c r="P41" i="1" s="1"/>
  <c r="Q42" i="1"/>
  <c r="P42" i="1" s="1"/>
  <c r="Q43" i="1"/>
  <c r="P43" i="1" s="1"/>
  <c r="Q44" i="1"/>
  <c r="P44" i="1" s="1"/>
  <c r="Q45" i="1"/>
  <c r="P45" i="1" s="1"/>
  <c r="Q46" i="1"/>
  <c r="P46" i="1" s="1"/>
  <c r="Q47" i="1"/>
  <c r="P47" i="1" s="1"/>
  <c r="Q48" i="1"/>
  <c r="P48" i="1" s="1"/>
  <c r="Q49" i="1"/>
  <c r="P49" i="1" s="1"/>
  <c r="Q50" i="1"/>
  <c r="P50" i="1" s="1"/>
  <c r="Q51" i="1"/>
  <c r="P51" i="1" s="1"/>
  <c r="Q52" i="1"/>
  <c r="P52" i="1" s="1"/>
  <c r="Q53" i="1"/>
  <c r="P53" i="1" s="1"/>
  <c r="Q54" i="1"/>
  <c r="P54" i="1" s="1"/>
  <c r="Q55" i="1"/>
  <c r="P55" i="1" s="1"/>
  <c r="Q56" i="1"/>
  <c r="P56" i="1" s="1"/>
  <c r="Q57" i="1"/>
  <c r="P57" i="1" s="1"/>
  <c r="Q58" i="1"/>
  <c r="L11" i="1"/>
  <c r="K11" i="1" s="1"/>
  <c r="L12" i="1"/>
  <c r="K12" i="1" s="1"/>
  <c r="L13" i="1"/>
  <c r="K13" i="1" s="1"/>
  <c r="L14" i="1"/>
  <c r="K14" i="1" s="1"/>
  <c r="L15" i="1"/>
  <c r="K15" i="1" s="1"/>
  <c r="L16" i="1"/>
  <c r="K16" i="1" s="1"/>
  <c r="L17" i="1"/>
  <c r="K17" i="1" s="1"/>
  <c r="L18" i="1"/>
  <c r="K18" i="1" s="1"/>
  <c r="L19" i="1"/>
  <c r="K19" i="1" s="1"/>
  <c r="L20" i="1"/>
  <c r="K20" i="1" s="1"/>
  <c r="L21" i="1"/>
  <c r="K21" i="1" s="1"/>
  <c r="L22" i="1"/>
  <c r="K22" i="1" s="1"/>
  <c r="L23" i="1"/>
  <c r="K23" i="1" s="1"/>
  <c r="L24" i="1"/>
  <c r="K24" i="1" s="1"/>
  <c r="L25" i="1"/>
  <c r="K25" i="1" s="1"/>
  <c r="L26" i="1"/>
  <c r="K26" i="1" s="1"/>
  <c r="L27" i="1"/>
  <c r="K27" i="1" s="1"/>
  <c r="L28" i="1"/>
  <c r="K28" i="1" s="1"/>
  <c r="L29" i="1"/>
  <c r="K29" i="1" s="1"/>
  <c r="L30" i="1"/>
  <c r="K30" i="1" s="1"/>
  <c r="L31" i="1"/>
  <c r="K31" i="1" s="1"/>
  <c r="L32" i="1"/>
  <c r="K32" i="1" s="1"/>
  <c r="L33" i="1"/>
  <c r="K33" i="1" s="1"/>
  <c r="L34" i="1"/>
  <c r="K34" i="1" s="1"/>
  <c r="L35" i="1"/>
  <c r="K35" i="1" s="1"/>
  <c r="L36" i="1"/>
  <c r="K36" i="1" s="1"/>
  <c r="L37" i="1"/>
  <c r="K37" i="1" s="1"/>
  <c r="L38" i="1"/>
  <c r="K38" i="1" s="1"/>
  <c r="L39" i="1"/>
  <c r="K39" i="1" s="1"/>
  <c r="L40" i="1"/>
  <c r="K40" i="1" s="1"/>
  <c r="L41" i="1"/>
  <c r="K41" i="1" s="1"/>
  <c r="L42" i="1"/>
  <c r="K42" i="1" s="1"/>
  <c r="L43" i="1"/>
  <c r="K43" i="1" s="1"/>
  <c r="L44" i="1"/>
  <c r="K44" i="1" s="1"/>
  <c r="L45" i="1"/>
  <c r="K45" i="1" s="1"/>
  <c r="L46" i="1"/>
  <c r="K46" i="1" s="1"/>
  <c r="L47" i="1"/>
  <c r="K47" i="1" s="1"/>
  <c r="L48" i="1"/>
  <c r="K48" i="1" s="1"/>
  <c r="L49" i="1"/>
  <c r="K49" i="1" s="1"/>
  <c r="L50" i="1"/>
  <c r="K50" i="1" s="1"/>
  <c r="L51" i="1"/>
  <c r="K51" i="1" s="1"/>
  <c r="L52" i="1"/>
  <c r="K52" i="1" s="1"/>
  <c r="L53" i="1"/>
  <c r="K53" i="1" s="1"/>
  <c r="L54" i="1"/>
  <c r="K54" i="1" s="1"/>
  <c r="L55" i="1"/>
  <c r="K55" i="1" s="1"/>
  <c r="L56" i="1"/>
  <c r="K56" i="1" s="1"/>
  <c r="L57" i="1"/>
  <c r="K57" i="1" s="1"/>
  <c r="L58" i="1"/>
  <c r="G11" i="1"/>
  <c r="F11" i="1" s="1"/>
  <c r="G12" i="1"/>
  <c r="F12" i="1" s="1"/>
  <c r="G13" i="1"/>
  <c r="F13" i="1" s="1"/>
  <c r="G14" i="1"/>
  <c r="F14" i="1" s="1"/>
  <c r="G15" i="1"/>
  <c r="F15" i="1" s="1"/>
  <c r="G16" i="1"/>
  <c r="F16" i="1" s="1"/>
  <c r="G17" i="1"/>
  <c r="F17" i="1" s="1"/>
  <c r="G18" i="1"/>
  <c r="F18" i="1" s="1"/>
  <c r="G19" i="1"/>
  <c r="F19" i="1" s="1"/>
  <c r="G20" i="1"/>
  <c r="F20" i="1" s="1"/>
  <c r="G21" i="1"/>
  <c r="F21" i="1" s="1"/>
  <c r="G22" i="1"/>
  <c r="F22" i="1" s="1"/>
  <c r="G23" i="1"/>
  <c r="F23" i="1" s="1"/>
  <c r="G24" i="1"/>
  <c r="F24" i="1" s="1"/>
  <c r="G25" i="1"/>
  <c r="F25" i="1" s="1"/>
  <c r="G26" i="1"/>
  <c r="F26" i="1" s="1"/>
  <c r="G27" i="1"/>
  <c r="F27" i="1" s="1"/>
  <c r="G28" i="1"/>
  <c r="F28" i="1" s="1"/>
  <c r="G29" i="1"/>
  <c r="F29" i="1" s="1"/>
  <c r="G30" i="1"/>
  <c r="F30" i="1" s="1"/>
  <c r="G31" i="1"/>
  <c r="F31" i="1" s="1"/>
  <c r="G32" i="1"/>
  <c r="F32" i="1" s="1"/>
  <c r="G33" i="1"/>
  <c r="F33" i="1" s="1"/>
  <c r="G34" i="1"/>
  <c r="F34" i="1" s="1"/>
  <c r="G35" i="1"/>
  <c r="F35" i="1" s="1"/>
  <c r="G36" i="1"/>
  <c r="F36" i="1" s="1"/>
  <c r="G37" i="1"/>
  <c r="F37" i="1" s="1"/>
  <c r="G38" i="1"/>
  <c r="F38" i="1" s="1"/>
  <c r="G39" i="1"/>
  <c r="F39" i="1" s="1"/>
  <c r="G40" i="1"/>
  <c r="F40" i="1" s="1"/>
  <c r="G41" i="1"/>
  <c r="F41" i="1" s="1"/>
  <c r="G42" i="1"/>
  <c r="F42" i="1" s="1"/>
  <c r="G43" i="1"/>
  <c r="F43" i="1" s="1"/>
  <c r="G44" i="1"/>
  <c r="F44" i="1" s="1"/>
  <c r="G45" i="1"/>
  <c r="F45" i="1" s="1"/>
  <c r="G46" i="1"/>
  <c r="F46" i="1" s="1"/>
  <c r="G47" i="1"/>
  <c r="F47" i="1" s="1"/>
  <c r="G48" i="1"/>
  <c r="F48" i="1" s="1"/>
  <c r="G49" i="1"/>
  <c r="F49" i="1" s="1"/>
  <c r="G50" i="1"/>
  <c r="F50" i="1" s="1"/>
  <c r="G51" i="1"/>
  <c r="F51" i="1" s="1"/>
  <c r="G52" i="1"/>
  <c r="F52" i="1" s="1"/>
  <c r="G53" i="1"/>
  <c r="F53" i="1" s="1"/>
  <c r="G54" i="1"/>
  <c r="F54" i="1" s="1"/>
  <c r="G55" i="1"/>
  <c r="F55" i="1" s="1"/>
  <c r="G56" i="1"/>
  <c r="F56" i="1" s="1"/>
  <c r="G57" i="1"/>
  <c r="F57" i="1" s="1"/>
  <c r="G58" i="1"/>
  <c r="AA10" i="1"/>
  <c r="Z10" i="1" s="1"/>
  <c r="V10" i="1"/>
  <c r="U10" i="1" s="1"/>
  <c r="Q10" i="1"/>
  <c r="P10" i="1" s="1"/>
  <c r="L10" i="1"/>
  <c r="K10" i="1" s="1"/>
  <c r="AI63" i="2" l="1"/>
  <c r="Z63" i="2"/>
  <c r="U63" i="2"/>
  <c r="F63" i="2"/>
  <c r="AE63" i="2"/>
  <c r="K63" i="2"/>
  <c r="P63" i="2"/>
  <c r="K58" i="1"/>
  <c r="Z58" i="1"/>
  <c r="U58" i="1"/>
  <c r="P58" i="1"/>
  <c r="U65" i="2" l="1"/>
  <c r="U69" i="2" s="1"/>
  <c r="AF10" i="1"/>
  <c r="AE10" i="1" s="1"/>
  <c r="AN10" i="1"/>
  <c r="AJ10" i="1"/>
  <c r="G10" i="1"/>
  <c r="U67" i="2" l="1"/>
  <c r="AI10" i="1"/>
  <c r="AI58" i="1" s="1"/>
  <c r="F10" i="1"/>
  <c r="F58" i="1" s="1"/>
  <c r="AM10" i="1"/>
  <c r="AM58" i="1" s="1"/>
  <c r="AE58" i="1"/>
  <c r="U60" i="1" l="1"/>
  <c r="U64" i="1" s="1"/>
  <c r="U62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<sst xmlns="http://schemas.openxmlformats.org/spreadsheetml/2006/main" count="124" uniqueCount="38">
  <si>
    <t>Mandag</t>
  </si>
  <si>
    <t>Tirsdag</t>
  </si>
  <si>
    <t xml:space="preserve">Torsdag </t>
  </si>
  <si>
    <t>Antal uger</t>
  </si>
  <si>
    <r>
      <rPr>
        <vertAlign val="superscript"/>
        <sz val="11"/>
        <color rgb="FFB50515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Arbejdsplads forlades kl. </t>
    </r>
  </si>
  <si>
    <t>Juleaftensdag efter kl. 14</t>
  </si>
  <si>
    <r>
      <rPr>
        <vertAlign val="superscript"/>
        <sz val="11"/>
        <color rgb="FFB50515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Arbejdstids begyndelse kl. </t>
    </r>
  </si>
  <si>
    <t>Dato</t>
  </si>
  <si>
    <t>Arbejde efter kl. 17:00</t>
  </si>
  <si>
    <r>
      <rPr>
        <vertAlign val="superscript"/>
        <sz val="11"/>
        <color rgb="FFB50515"/>
        <rFont val="Calibri"/>
        <family val="2"/>
        <scheme val="minor"/>
      </rPr>
      <t>1+4</t>
    </r>
    <r>
      <rPr>
        <sz val="11"/>
        <color theme="1"/>
        <rFont val="Calibri"/>
        <family val="2"/>
        <scheme val="minor"/>
      </rPr>
      <t xml:space="preserve">Arbejdstids begyndelse kl. </t>
    </r>
  </si>
  <si>
    <r>
      <rPr>
        <vertAlign val="superscript"/>
        <sz val="11"/>
        <color rgb="FFB50515"/>
        <rFont val="Calibri"/>
        <family val="2"/>
        <scheme val="minor"/>
      </rPr>
      <t>1+3</t>
    </r>
    <r>
      <rPr>
        <sz val="11"/>
        <color theme="1"/>
        <rFont val="Calibri"/>
        <family val="2"/>
        <scheme val="minor"/>
      </rPr>
      <t xml:space="preserve">Arbejdstids begyndelse kl. </t>
    </r>
  </si>
  <si>
    <r>
      <rPr>
        <vertAlign val="superscript"/>
        <sz val="11"/>
        <color rgb="FFB50515"/>
        <rFont val="Calibri"/>
        <family val="2"/>
        <scheme val="minor"/>
      </rPr>
      <t>1+2</t>
    </r>
    <r>
      <rPr>
        <sz val="11"/>
        <color theme="1"/>
        <rFont val="Calibri"/>
        <family val="2"/>
        <scheme val="minor"/>
      </rPr>
      <t>Fra kl.</t>
    </r>
  </si>
  <si>
    <t xml:space="preserve">Periode medregnet: </t>
  </si>
  <si>
    <r>
      <rPr>
        <b/>
        <vertAlign val="superscript"/>
        <sz val="11"/>
        <color rgb="FFB50515"/>
        <rFont val="Calibri"/>
        <family val="2"/>
        <scheme val="minor"/>
      </rPr>
      <t>5</t>
    </r>
    <r>
      <rPr>
        <b/>
        <sz val="11"/>
        <color theme="1"/>
        <rFont val="Calibri"/>
        <family val="2"/>
        <scheme val="minor"/>
      </rPr>
      <t>Fra dato:</t>
    </r>
  </si>
  <si>
    <r>
      <rPr>
        <b/>
        <vertAlign val="superscript"/>
        <sz val="11"/>
        <color rgb="FFB50515"/>
        <rFont val="Calibri"/>
        <family val="2"/>
        <scheme val="minor"/>
      </rPr>
      <t>5</t>
    </r>
    <r>
      <rPr>
        <b/>
        <sz val="11"/>
        <color theme="1"/>
        <rFont val="Calibri"/>
        <family val="2"/>
        <scheme val="minor"/>
      </rPr>
      <t xml:space="preserve">Til dato: </t>
    </r>
  </si>
  <si>
    <r>
      <rPr>
        <b/>
        <vertAlign val="superscript"/>
        <sz val="11"/>
        <color rgb="FFB50515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>Skrives som timer og minutter. Eks.: Kl. 18:45 skrives 1845, kl. 9:35 skrives 935.</t>
    </r>
  </si>
  <si>
    <r>
      <t>2</t>
    </r>
    <r>
      <rPr>
        <b/>
        <sz val="11"/>
        <rFont val="Calibri"/>
        <family val="2"/>
        <scheme val="minor"/>
      </rPr>
      <t xml:space="preserve">Hvis arbejdet starter kl. 17:00 eller tidligere: Skriv 1700. Hvis arbejdet starter senere: Skriv den konkrete starttid. </t>
    </r>
  </si>
  <si>
    <r>
      <t>3</t>
    </r>
    <r>
      <rPr>
        <b/>
        <sz val="11"/>
        <rFont val="Calibri"/>
        <family val="2"/>
        <scheme val="minor"/>
      </rPr>
      <t xml:space="preserve">Hvis arbejdet starter kl. 12:00 eller tidligere: Skriv 1200. Hvis arbejdet starter senere: Skriv den konkrete starttid. </t>
    </r>
  </si>
  <si>
    <r>
      <rPr>
        <b/>
        <vertAlign val="superscript"/>
        <sz val="11"/>
        <color rgb="FFB50515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Hvis arbejdet starter kl. 14:00 eller tidligere: Skriv 1400. Hvis arbejdet starter senere: Skriv den konkrete starttid. </t>
    </r>
  </si>
  <si>
    <t xml:space="preserve">decimaler afrundes ned, hvordan løses det? I grundlovsdag er sekunder taget med </t>
  </si>
  <si>
    <t>Navn:</t>
  </si>
  <si>
    <t>Normperiode:</t>
  </si>
  <si>
    <t>Skole:</t>
  </si>
  <si>
    <r>
      <rPr>
        <vertAlign val="superscript"/>
        <sz val="11"/>
        <color rgb="FFB50515"/>
        <rFont val="Calibri"/>
        <family val="2"/>
        <scheme val="minor"/>
      </rPr>
      <t>1+2</t>
    </r>
    <r>
      <rPr>
        <sz val="11"/>
        <rFont val="Calibri"/>
        <family val="2"/>
        <scheme val="minor"/>
      </rPr>
      <t>Fra kl.</t>
    </r>
  </si>
  <si>
    <r>
      <t>5</t>
    </r>
    <r>
      <rPr>
        <b/>
        <sz val="11"/>
        <rFont val="Calibri"/>
        <family val="2"/>
        <scheme val="minor"/>
      </rPr>
      <t xml:space="preserve">Noter de datoer, som dette regneark gælder - det hjælper til at holde regnskab med, hvor langt du er nået. </t>
    </r>
  </si>
  <si>
    <t xml:space="preserve">Beregning af ulempegodtgørelse, musikskolelærere </t>
  </si>
  <si>
    <r>
      <t xml:space="preserve">Weekenddage, søgnehelligdage, kl. 00-24           </t>
    </r>
    <r>
      <rPr>
        <b/>
        <sz val="9"/>
        <color rgb="FFFF5955"/>
        <rFont val="Calibri"/>
        <family val="2"/>
        <scheme val="minor"/>
      </rPr>
      <t>(der beregnes ikke weekendgodtgørelse i dette skema, orkesterture og koncertrejser medregnes ikke her)</t>
    </r>
  </si>
  <si>
    <r>
      <rPr>
        <b/>
        <sz val="18"/>
        <color rgb="FFFF5955"/>
        <rFont val="Calibri"/>
        <family val="2"/>
        <scheme val="minor"/>
      </rPr>
      <t>Onsdag</t>
    </r>
    <r>
      <rPr>
        <b/>
        <sz val="18"/>
        <color rgb="FFB50515"/>
        <rFont val="Calibri"/>
        <family val="2"/>
        <scheme val="minor"/>
      </rPr>
      <t xml:space="preserve"> </t>
    </r>
  </si>
  <si>
    <r>
      <rPr>
        <b/>
        <sz val="18"/>
        <color rgb="FFFF5955"/>
        <rFont val="Calibri"/>
        <family val="2"/>
        <scheme val="minor"/>
      </rPr>
      <t>Fredag</t>
    </r>
    <r>
      <rPr>
        <b/>
        <sz val="18"/>
        <color rgb="FFB50515"/>
        <rFont val="Calibri"/>
        <family val="2"/>
        <scheme val="minor"/>
      </rPr>
      <t xml:space="preserve"> </t>
    </r>
  </si>
  <si>
    <r>
      <rPr>
        <b/>
        <sz val="18"/>
        <color rgb="FFFF5955"/>
        <rFont val="Calibri"/>
        <family val="2"/>
        <scheme val="minor"/>
      </rPr>
      <t>Grundlovsdag efter kl. 12</t>
    </r>
    <r>
      <rPr>
        <b/>
        <sz val="18"/>
        <color rgb="FFB50515"/>
        <rFont val="Calibri"/>
        <family val="2"/>
        <scheme val="minor"/>
      </rPr>
      <t xml:space="preserve"> </t>
    </r>
  </si>
  <si>
    <t xml:space="preserve">Evt. uge-nr. </t>
  </si>
  <si>
    <t xml:space="preserve">MM tager forbehold for evt. fejl og mangler i dette skema. Kontakt sekretariatet for hjælp og vejledning eller med kommentarer og forslag. </t>
  </si>
  <si>
    <t>Antal timer, som udløser ulempe-godtgørelse</t>
  </si>
  <si>
    <r>
      <t>6</t>
    </r>
    <r>
      <rPr>
        <b/>
        <sz val="11"/>
        <rFont val="Calibri"/>
        <family val="2"/>
        <scheme val="minor"/>
      </rPr>
      <t>Hvis du har aftalt afspadsering af ulempegodtgørelsen med din leder, kan dette tal overføres til skemaet for præseteret arbejdstid.</t>
    </r>
  </si>
  <si>
    <r>
      <rPr>
        <b/>
        <vertAlign val="superscript"/>
        <sz val="16"/>
        <color rgb="FFFF5955"/>
        <rFont val="Calibri"/>
        <family val="2"/>
        <scheme val="minor"/>
      </rPr>
      <t>6</t>
    </r>
    <r>
      <rPr>
        <b/>
        <sz val="16"/>
        <color rgb="FFFF5955"/>
        <rFont val="Calibri"/>
        <family val="2"/>
        <scheme val="minor"/>
      </rPr>
      <t>Samlet resultat ulempegodtgørelse, timer og minutter (kan overføres til MM's lønseddeltjek)</t>
    </r>
  </si>
  <si>
    <r>
      <rPr>
        <sz val="16"/>
        <color rgb="FFFF5955"/>
        <rFont val="Calibri"/>
        <family val="2"/>
        <scheme val="minor"/>
      </rPr>
      <t>Samlet resultat ulempegodtgørelse, timer med 2 decimaler (til sammenligning med lønsedlen):</t>
    </r>
    <r>
      <rPr>
        <sz val="16"/>
        <color rgb="FFB50515"/>
        <rFont val="Calibri"/>
        <family val="2"/>
        <scheme val="minor"/>
      </rPr>
      <t xml:space="preserve"> </t>
    </r>
  </si>
  <si>
    <t>Antal timer til udbetaling/afspadsering (25 % af arbejdstiden, kan overføres til MM´s skema for præsteret arbejdstid):</t>
  </si>
  <si>
    <r>
      <t xml:space="preserve">Weekenddage, søgnehelligdage, kl. 00-24                                         </t>
    </r>
    <r>
      <rPr>
        <b/>
        <sz val="9"/>
        <color rgb="FFFF5955"/>
        <rFont val="Calibri"/>
        <family val="2"/>
        <scheme val="minor"/>
      </rPr>
      <t>(der beregnes ikke weekendgodtgørelse i dette skema, orkesterture og koncertrejser medregnes ikke her)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</si>
</sst>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00\:00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rgb="FFB50515"/>
      <name val="Calibri"/>
      <family val="2"/>
      <scheme val="minor"/>
    </font>
    <font>
      <b/>
      <sz val="18"/>
      <color rgb="FFB50515"/>
      <name val="Calibri"/>
      <family val="2"/>
      <scheme val="minor"/>
    </font>
    <font>
      <b/>
      <sz val="11"/>
      <color rgb="FFB50515"/>
      <name val="Calibri"/>
      <family val="2"/>
      <scheme val="minor"/>
    </font>
    <font>
      <sz val="11"/>
      <name val="Calibri"/>
      <family val="2"/>
      <scheme val="minor"/>
    </font>
    <font>
      <b/>
      <sz val="24"/>
      <color rgb="FFB50515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rgb="FFB50515"/>
      <name val="Calibri"/>
      <family val="2"/>
      <scheme val="minor"/>
    </font>
    <font>
      <b/>
      <sz val="14"/>
      <color rgb="FFB50515"/>
      <name val="Calibri"/>
      <family val="2"/>
      <scheme val="minor"/>
    </font>
    <font>
      <b/>
      <sz val="16"/>
      <color rgb="FFB50515"/>
      <name val="Calibri"/>
      <family val="2"/>
      <scheme val="minor"/>
    </font>
    <font>
      <sz val="16"/>
      <color rgb="FFB50515"/>
      <name val="Calibri"/>
      <family val="2"/>
      <scheme val="minor"/>
    </font>
    <font>
      <sz val="11"/>
      <color rgb="FFB50515"/>
      <name val="Calibri"/>
      <family val="2"/>
      <scheme val="minor"/>
    </font>
    <font>
      <b/>
      <sz val="24"/>
      <color rgb="FFFF5955"/>
      <name val="Calibri"/>
      <family val="2"/>
      <scheme val="minor"/>
    </font>
    <font>
      <b/>
      <sz val="11"/>
      <color rgb="FFFF5955"/>
      <name val="Calibri"/>
      <family val="2"/>
      <scheme val="minor"/>
    </font>
    <font>
      <b/>
      <sz val="18"/>
      <color rgb="FFFF5955"/>
      <name val="Calibri"/>
      <family val="2"/>
      <scheme val="minor"/>
    </font>
    <font>
      <b/>
      <sz val="9"/>
      <color rgb="FFFF5955"/>
      <name val="Calibri"/>
      <family val="2"/>
      <scheme val="minor"/>
    </font>
    <font>
      <b/>
      <sz val="16"/>
      <color rgb="FFFF5955"/>
      <name val="Calibri"/>
      <family val="2"/>
      <scheme val="minor"/>
    </font>
    <font>
      <b/>
      <vertAlign val="superscript"/>
      <sz val="16"/>
      <color rgb="FFFF5955"/>
      <name val="Calibri"/>
      <family val="2"/>
      <scheme val="minor"/>
    </font>
    <font>
      <sz val="16"/>
      <color rgb="FFFF595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1B8FF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164" fontId="0" fillId="0" borderId="0" xfId="0" applyNumberFormat="1"/>
    <xf numFmtId="0" fontId="0" fillId="2" borderId="0" xfId="0" applyFill="1"/>
    <xf numFmtId="0" fontId="4" fillId="0" borderId="0" xfId="0" applyFont="1" applyAlignment="1">
      <alignment vertical="top" wrapText="1"/>
    </xf>
    <xf numFmtId="0" fontId="0" fillId="0" borderId="1" xfId="0" applyBorder="1" applyAlignment="1">
      <alignment wrapText="1"/>
    </xf>
    <xf numFmtId="20" fontId="1" fillId="0" borderId="0" xfId="0" applyNumberFormat="1" applyFont="1"/>
    <xf numFmtId="46" fontId="0" fillId="2" borderId="0" xfId="0" applyNumberFormat="1" applyFill="1"/>
    <xf numFmtId="20" fontId="0" fillId="0" borderId="0" xfId="0" applyNumberFormat="1"/>
    <xf numFmtId="165" fontId="0" fillId="2" borderId="0" xfId="0" applyNumberFormat="1" applyFill="1"/>
    <xf numFmtId="0" fontId="3" fillId="2" borderId="0" xfId="0" applyFont="1" applyFill="1" applyAlignment="1">
      <alignment horizontal="center" vertical="top"/>
    </xf>
    <xf numFmtId="164" fontId="1" fillId="2" borderId="0" xfId="0" applyNumberFormat="1" applyFont="1" applyFill="1"/>
    <xf numFmtId="0" fontId="10" fillId="0" borderId="0" xfId="0" applyFont="1" applyAlignment="1">
      <alignment vertical="top"/>
    </xf>
    <xf numFmtId="0" fontId="4" fillId="0" borderId="0" xfId="0" applyFont="1" applyAlignment="1">
      <alignment vertical="top"/>
    </xf>
    <xf numFmtId="164" fontId="0" fillId="2" borderId="3" xfId="0" applyNumberFormat="1" applyFill="1" applyBorder="1"/>
    <xf numFmtId="0" fontId="0" fillId="0" borderId="21" xfId="0" applyBorder="1" applyAlignment="1">
      <alignment wrapText="1"/>
    </xf>
    <xf numFmtId="0" fontId="11" fillId="0" borderId="24" xfId="0" applyFont="1" applyBorder="1" applyAlignment="1">
      <alignment wrapText="1"/>
    </xf>
    <xf numFmtId="0" fontId="12" fillId="0" borderId="0" xfId="0" applyFont="1" applyAlignment="1">
      <alignment wrapText="1"/>
    </xf>
    <xf numFmtId="164" fontId="1" fillId="0" borderId="0" xfId="0" applyNumberFormat="1" applyFont="1"/>
    <xf numFmtId="21" fontId="1" fillId="0" borderId="0" xfId="0" applyNumberFormat="1" applyFont="1"/>
    <xf numFmtId="0" fontId="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0" fillId="0" borderId="26" xfId="0" applyBorder="1"/>
    <xf numFmtId="0" fontId="7" fillId="2" borderId="4" xfId="0" applyFont="1" applyFill="1" applyBorder="1"/>
    <xf numFmtId="0" fontId="8" fillId="0" borderId="5" xfId="0" applyFont="1" applyBorder="1"/>
    <xf numFmtId="164" fontId="8" fillId="0" borderId="6" xfId="0" applyNumberFormat="1" applyFont="1" applyBorder="1"/>
    <xf numFmtId="46" fontId="8" fillId="2" borderId="0" xfId="0" applyNumberFormat="1" applyFont="1" applyFill="1"/>
    <xf numFmtId="0" fontId="8" fillId="0" borderId="4" xfId="0" applyFont="1" applyBorder="1"/>
    <xf numFmtId="20" fontId="8" fillId="0" borderId="6" xfId="0" applyNumberFormat="1" applyFont="1" applyBorder="1"/>
    <xf numFmtId="0" fontId="8" fillId="0" borderId="0" xfId="0" applyFont="1"/>
    <xf numFmtId="165" fontId="8" fillId="2" borderId="4" xfId="0" applyNumberFormat="1" applyFont="1" applyFill="1" applyBorder="1"/>
    <xf numFmtId="165" fontId="8" fillId="2" borderId="5" xfId="0" applyNumberFormat="1" applyFont="1" applyFill="1" applyBorder="1"/>
    <xf numFmtId="20" fontId="0" fillId="2" borderId="3" xfId="0" applyNumberFormat="1" applyFill="1" applyBorder="1"/>
    <xf numFmtId="0" fontId="8" fillId="2" borderId="4" xfId="0" applyFont="1" applyFill="1" applyBorder="1"/>
    <xf numFmtId="164" fontId="8" fillId="2" borderId="3" xfId="0" applyNumberFormat="1" applyFont="1" applyFill="1" applyBorder="1"/>
    <xf numFmtId="0" fontId="6" fillId="0" borderId="1" xfId="0" applyFont="1" applyBorder="1" applyAlignment="1">
      <alignment horizontal="left" vertical="top"/>
    </xf>
    <xf numFmtId="0" fontId="15" fillId="0" borderId="4" xfId="0" applyFont="1" applyBorder="1"/>
    <xf numFmtId="0" fontId="15" fillId="0" borderId="5" xfId="0" applyFont="1" applyBorder="1"/>
    <xf numFmtId="165" fontId="5" fillId="3" borderId="29" xfId="0" applyNumberFormat="1" applyFont="1" applyFill="1" applyBorder="1" applyAlignment="1" applyProtection="1">
      <alignment horizontal="center"/>
      <protection locked="0"/>
    </xf>
    <xf numFmtId="165" fontId="0" fillId="3" borderId="1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165" fontId="0" fillId="3" borderId="2" xfId="0" applyNumberFormat="1" applyFill="1" applyBorder="1" applyAlignment="1" applyProtection="1">
      <alignment horizontal="center"/>
      <protection locked="0"/>
    </xf>
    <xf numFmtId="165" fontId="5" fillId="3" borderId="2" xfId="0" applyNumberFormat="1" applyFont="1" applyFill="1" applyBorder="1" applyAlignment="1" applyProtection="1">
      <alignment horizontal="center"/>
      <protection locked="0"/>
    </xf>
    <xf numFmtId="16" fontId="0" fillId="3" borderId="2" xfId="0" applyNumberFormat="1" applyFill="1" applyBorder="1"/>
    <xf numFmtId="165" fontId="5" fillId="3" borderId="1" xfId="0" applyNumberFormat="1" applyFont="1" applyFill="1" applyBorder="1" applyProtection="1">
      <protection locked="0"/>
    </xf>
    <xf numFmtId="164" fontId="0" fillId="3" borderId="2" xfId="0" applyNumberFormat="1" applyFill="1" applyBorder="1"/>
    <xf numFmtId="0" fontId="0" fillId="3" borderId="2" xfId="0" applyFill="1" applyBorder="1"/>
    <xf numFmtId="165" fontId="5" fillId="3" borderId="1" xfId="0" applyNumberFormat="1" applyFont="1" applyFill="1" applyBorder="1" applyAlignment="1" applyProtection="1">
      <alignment vertical="top" wrapText="1"/>
      <protection locked="0"/>
    </xf>
    <xf numFmtId="165" fontId="0" fillId="3" borderId="2" xfId="0" applyNumberFormat="1" applyFill="1" applyBorder="1" applyProtection="1">
      <protection locked="0"/>
    </xf>
    <xf numFmtId="165" fontId="0" fillId="3" borderId="1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164" fontId="0" fillId="3" borderId="1" xfId="0" applyNumberFormat="1" applyFill="1" applyBorder="1" applyProtection="1">
      <protection locked="0"/>
    </xf>
    <xf numFmtId="0" fontId="0" fillId="0" borderId="1" xfId="0" applyBorder="1"/>
    <xf numFmtId="0" fontId="5" fillId="2" borderId="29" xfId="0" applyFont="1" applyFill="1" applyBorder="1"/>
    <xf numFmtId="0" fontId="0" fillId="0" borderId="19" xfId="0" applyBorder="1" applyAlignment="1">
      <alignment wrapText="1"/>
    </xf>
    <xf numFmtId="20" fontId="1" fillId="2" borderId="0" xfId="0" applyNumberFormat="1" applyFont="1" applyFill="1"/>
    <xf numFmtId="0" fontId="0" fillId="2" borderId="2" xfId="0" applyFill="1" applyBorder="1"/>
    <xf numFmtId="0" fontId="5" fillId="2" borderId="2" xfId="0" applyFont="1" applyFill="1" applyBorder="1"/>
    <xf numFmtId="0" fontId="0" fillId="0" borderId="2" xfId="0" applyBorder="1"/>
    <xf numFmtId="0" fontId="0" fillId="0" borderId="3" xfId="0" applyBorder="1" applyAlignment="1">
      <alignment wrapText="1"/>
    </xf>
    <xf numFmtId="0" fontId="0" fillId="2" borderId="2" xfId="0" applyFill="1" applyBorder="1" applyAlignment="1">
      <alignment wrapText="1"/>
    </xf>
    <xf numFmtId="164" fontId="20" fillId="0" borderId="6" xfId="0" applyNumberFormat="1" applyFont="1" applyBorder="1"/>
    <xf numFmtId="165" fontId="0" fillId="2" borderId="0" xfId="0" applyNumberFormat="1" applyFill="1" applyProtection="1">
      <protection locked="0"/>
    </xf>
    <xf numFmtId="164" fontId="0" fillId="2" borderId="0" xfId="0" applyNumberFormat="1" applyFill="1"/>
    <xf numFmtId="165" fontId="0" fillId="3" borderId="4" xfId="0" applyNumberFormat="1" applyFill="1" applyBorder="1" applyProtection="1">
      <protection locked="0"/>
    </xf>
    <xf numFmtId="165" fontId="0" fillId="3" borderId="5" xfId="0" applyNumberFormat="1" applyFill="1" applyBorder="1" applyProtection="1">
      <protection locked="0"/>
    </xf>
    <xf numFmtId="164" fontId="0" fillId="2" borderId="6" xfId="0" applyNumberFormat="1" applyFill="1" applyBorder="1"/>
    <xf numFmtId="165" fontId="8" fillId="2" borderId="36" xfId="0" applyNumberFormat="1" applyFont="1" applyFill="1" applyBorder="1"/>
    <xf numFmtId="165" fontId="8" fillId="2" borderId="37" xfId="0" applyNumberFormat="1" applyFont="1" applyFill="1" applyBorder="1"/>
    <xf numFmtId="164" fontId="8" fillId="0" borderId="38" xfId="0" applyNumberFormat="1" applyFont="1" applyBorder="1"/>
    <xf numFmtId="0" fontId="6" fillId="0" borderId="10" xfId="0" applyFont="1" applyBorder="1" applyAlignment="1">
      <alignment horizontal="center" vertical="top"/>
    </xf>
    <xf numFmtId="0" fontId="6" fillId="0" borderId="29" xfId="0" applyFont="1" applyBorder="1" applyAlignment="1">
      <alignment horizontal="center" vertical="top"/>
    </xf>
    <xf numFmtId="0" fontId="14" fillId="0" borderId="10" xfId="0" applyFont="1" applyBorder="1" applyAlignment="1">
      <alignment vertical="top"/>
    </xf>
    <xf numFmtId="0" fontId="14" fillId="0" borderId="30" xfId="0" applyFont="1" applyBorder="1" applyAlignment="1">
      <alignment vertical="top"/>
    </xf>
    <xf numFmtId="0" fontId="14" fillId="0" borderId="29" xfId="0" applyFont="1" applyBorder="1" applyAlignment="1">
      <alignment vertical="top"/>
    </xf>
    <xf numFmtId="0" fontId="15" fillId="0" borderId="4" xfId="0" applyFont="1" applyBorder="1" applyAlignment="1">
      <alignment horizontal="left" vertical="top"/>
    </xf>
    <xf numFmtId="0" fontId="15" fillId="0" borderId="5" xfId="0" applyFont="1" applyBorder="1" applyAlignment="1">
      <alignment horizontal="left" vertical="top"/>
    </xf>
    <xf numFmtId="0" fontId="7" fillId="3" borderId="5" xfId="0" applyFont="1" applyFill="1" applyBorder="1" applyAlignment="1" applyProtection="1">
      <alignment horizontal="left" vertical="top"/>
      <protection locked="0"/>
    </xf>
    <xf numFmtId="0" fontId="7" fillId="3" borderId="6" xfId="0" applyFont="1" applyFill="1" applyBorder="1" applyAlignment="1" applyProtection="1">
      <alignment horizontal="left" vertical="top"/>
      <protection locked="0"/>
    </xf>
    <xf numFmtId="0" fontId="9" fillId="0" borderId="2" xfId="0" applyFont="1" applyBorder="1"/>
    <xf numFmtId="0" fontId="9" fillId="0" borderId="1" xfId="0" applyFont="1" applyBorder="1"/>
    <xf numFmtId="0" fontId="9" fillId="0" borderId="3" xfId="0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0" fontId="8" fillId="0" borderId="14" xfId="0" applyFont="1" applyBorder="1"/>
    <xf numFmtId="16" fontId="0" fillId="3" borderId="5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16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/>
    </xf>
    <xf numFmtId="0" fontId="3" fillId="0" borderId="18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8" fillId="2" borderId="14" xfId="0" applyFont="1" applyFill="1" applyBorder="1"/>
    <xf numFmtId="0" fontId="8" fillId="2" borderId="15" xfId="0" applyFont="1" applyFill="1" applyBorder="1"/>
    <xf numFmtId="16" fontId="5" fillId="3" borderId="5" xfId="0" applyNumberFormat="1" applyFont="1" applyFill="1" applyBorder="1" applyAlignment="1" applyProtection="1">
      <alignment horizontal="center"/>
      <protection locked="0"/>
    </xf>
    <xf numFmtId="0" fontId="4" fillId="3" borderId="5" xfId="0" applyFont="1" applyFill="1" applyBorder="1" applyAlignment="1" applyProtection="1">
      <alignment horizontal="center"/>
      <protection locked="0"/>
    </xf>
    <xf numFmtId="0" fontId="7" fillId="3" borderId="19" xfId="0" applyFont="1" applyFill="1" applyBorder="1" applyAlignment="1" applyProtection="1">
      <alignment horizontal="left" vertical="top"/>
      <protection locked="0"/>
    </xf>
    <xf numFmtId="0" fontId="7" fillId="3" borderId="21" xfId="0" applyFont="1" applyFill="1" applyBorder="1" applyAlignment="1" applyProtection="1">
      <alignment horizontal="left" vertical="top"/>
      <protection locked="0"/>
    </xf>
    <xf numFmtId="0" fontId="15" fillId="0" borderId="28" xfId="0" applyFont="1" applyBorder="1" applyAlignment="1">
      <alignment horizontal="left" vertical="top"/>
    </xf>
    <xf numFmtId="0" fontId="15" fillId="0" borderId="19" xfId="0" applyFont="1" applyBorder="1" applyAlignment="1">
      <alignment horizontal="left" vertical="top"/>
    </xf>
    <xf numFmtId="17" fontId="7" fillId="3" borderId="1" xfId="0" applyNumberFormat="1" applyFont="1" applyFill="1" applyBorder="1" applyAlignment="1" applyProtection="1">
      <alignment horizontal="left" vertical="top"/>
      <protection locked="0"/>
    </xf>
    <xf numFmtId="0" fontId="7" fillId="3" borderId="1" xfId="0" applyFont="1" applyFill="1" applyBorder="1" applyAlignment="1" applyProtection="1">
      <alignment horizontal="left" vertical="top"/>
      <protection locked="0"/>
    </xf>
    <xf numFmtId="0" fontId="7" fillId="3" borderId="3" xfId="0" applyFont="1" applyFill="1" applyBorder="1" applyAlignment="1" applyProtection="1">
      <alignment horizontal="left" vertical="top"/>
      <protection locked="0"/>
    </xf>
    <xf numFmtId="0" fontId="15" fillId="0" borderId="2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/>
    </xf>
    <xf numFmtId="0" fontId="1" fillId="2" borderId="26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8" fillId="0" borderId="2" xfId="0" applyFont="1" applyBorder="1"/>
    <xf numFmtId="0" fontId="8" fillId="0" borderId="1" xfId="0" applyFont="1" applyBorder="1"/>
    <xf numFmtId="0" fontId="8" fillId="0" borderId="3" xfId="0" applyFont="1" applyBorder="1"/>
    <xf numFmtId="0" fontId="16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0" fontId="0" fillId="0" borderId="7" xfId="0" applyBorder="1" applyAlignment="1">
      <alignment horizontal="center"/>
    </xf>
    <xf numFmtId="0" fontId="0" fillId="0" borderId="25" xfId="0" applyBorder="1" applyAlignment="1">
      <alignment horizontal="center"/>
    </xf>
    <xf numFmtId="0" fontId="18" fillId="0" borderId="13" xfId="0" applyFont="1" applyBorder="1" applyAlignment="1">
      <alignment wrapText="1"/>
    </xf>
    <xf numFmtId="0" fontId="18" fillId="0" borderId="14" xfId="0" applyFont="1" applyBorder="1" applyAlignment="1">
      <alignment wrapText="1"/>
    </xf>
    <xf numFmtId="0" fontId="18" fillId="0" borderId="2" xfId="0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12" fillId="0" borderId="2" xfId="0" applyFont="1" applyBorder="1" applyAlignment="1">
      <alignment wrapText="1"/>
    </xf>
    <xf numFmtId="0" fontId="12" fillId="0" borderId="1" xfId="0" applyFont="1" applyBorder="1" applyAlignment="1">
      <alignment wrapText="1"/>
    </xf>
    <xf numFmtId="164" fontId="18" fillId="0" borderId="15" xfId="0" applyNumberFormat="1" applyFont="1" applyBorder="1"/>
    <xf numFmtId="164" fontId="18" fillId="0" borderId="3" xfId="0" applyNumberFormat="1" applyFont="1" applyBorder="1"/>
    <xf numFmtId="2" fontId="20" fillId="0" borderId="3" xfId="0" applyNumberFormat="1" applyFont="1" applyBorder="1"/>
    <xf numFmtId="0" fontId="16" fillId="0" borderId="1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22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13" fillId="0" borderId="17" xfId="0" applyFont="1" applyBorder="1"/>
    <xf numFmtId="0" fontId="3" fillId="0" borderId="16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top" wrapText="1"/>
    </xf>
    <xf numFmtId="0" fontId="16" fillId="0" borderId="18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20" fillId="0" borderId="4" xfId="0" applyFont="1" applyBorder="1" applyAlignment="1">
      <alignment wrapText="1"/>
    </xf>
    <xf numFmtId="0" fontId="20" fillId="0" borderId="5" xfId="0" applyFont="1" applyBorder="1" applyAlignment="1">
      <alignment wrapText="1"/>
    </xf>
    <xf numFmtId="0" fontId="6" fillId="0" borderId="31" xfId="0" applyFont="1" applyBorder="1" applyAlignment="1">
      <alignment horizontal="center" vertical="top"/>
    </xf>
    <xf numFmtId="0" fontId="6" fillId="0" borderId="32" xfId="0" applyFont="1" applyBorder="1" applyAlignment="1">
      <alignment horizontal="center" vertical="top"/>
    </xf>
    <xf numFmtId="0" fontId="14" fillId="0" borderId="33" xfId="0" applyFont="1" applyBorder="1" applyAlignment="1">
      <alignment vertical="top"/>
    </xf>
    <xf numFmtId="0" fontId="14" fillId="0" borderId="34" xfId="0" applyFont="1" applyBorder="1" applyAlignment="1">
      <alignment vertical="top"/>
    </xf>
    <xf numFmtId="0" fontId="14" fillId="0" borderId="35" xfId="0" applyFont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1B8FF"/>
      <color rgb="FFFF5955"/>
      <color rgb="FF9FD4E3"/>
      <color rgb="FFB50515"/>
      <color rgb="FF8FECFF"/>
      <color rgb="FF008DAB"/>
      <color rgb="FFB505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N91"/>
  <sheetViews>
    <sheetView topLeftCell="A60" zoomScale="120" zoomScaleNormal="120" workbookViewId="0">
      <selection activeCell="K121" sqref="A1:XFD1048576"/>
    </sheetView>
  </sheetViews>
  <sheetFormatPr baseColWidth="10" defaultColWidth="8.83203125" defaultRowHeight="15" x14ac:dyDescent="0.2"/>
  <cols>
    <col min="2" max="2" width="7.6640625" bestFit="1" customWidth="1"/>
    <col min="3" max="3" width="7.83203125" customWidth="1"/>
    <col min="4" max="4" width="13" bestFit="1" customWidth="1"/>
    <col min="5" max="5" width="5.6640625" bestFit="1" customWidth="1"/>
    <col min="6" max="6" width="11.1640625" bestFit="1" customWidth="1"/>
    <col min="7" max="7" width="5" style="2" bestFit="1" customWidth="1"/>
    <col min="8" max="8" width="8.33203125" style="2" bestFit="1" customWidth="1"/>
    <col min="9" max="9" width="13.1640625" customWidth="1"/>
    <col min="10" max="10" width="5.6640625" bestFit="1" customWidth="1"/>
    <col min="11" max="11" width="11.1640625" bestFit="1" customWidth="1"/>
    <col min="12" max="12" width="5" style="2" bestFit="1" customWidth="1"/>
    <col min="13" max="13" width="8.33203125" style="2" bestFit="1" customWidth="1"/>
    <col min="14" max="14" width="12.83203125" customWidth="1"/>
    <col min="15" max="15" width="5.6640625" bestFit="1" customWidth="1"/>
    <col min="16" max="16" width="11.1640625" bestFit="1" customWidth="1"/>
    <col min="17" max="17" width="5" style="2" bestFit="1" customWidth="1"/>
    <col min="18" max="18" width="8.33203125" style="2" bestFit="1" customWidth="1"/>
    <col min="19" max="19" width="12.83203125" customWidth="1"/>
    <col min="20" max="20" width="5.6640625" bestFit="1" customWidth="1"/>
    <col min="21" max="21" width="11.1640625" bestFit="1" customWidth="1"/>
    <col min="22" max="22" width="5" style="2" bestFit="1" customWidth="1"/>
    <col min="23" max="23" width="8.33203125" style="2" bestFit="1" customWidth="1"/>
    <col min="24" max="24" width="12.83203125" customWidth="1"/>
    <col min="25" max="25" width="5.6640625" bestFit="1" customWidth="1"/>
    <col min="26" max="26" width="11.1640625" bestFit="1" customWidth="1"/>
    <col min="27" max="27" width="5" bestFit="1" customWidth="1"/>
    <col min="28" max="28" width="6.1640625" bestFit="1" customWidth="1"/>
    <col min="29" max="29" width="13.1640625" bestFit="1" customWidth="1"/>
    <col min="30" max="30" width="13.1640625" customWidth="1"/>
    <col min="31" max="31" width="11.1640625" bestFit="1" customWidth="1"/>
    <col min="32" max="32" width="4.83203125" customWidth="1"/>
    <col min="33" max="33" width="13.1640625" bestFit="1" customWidth="1"/>
    <col min="34" max="34" width="13.1640625" customWidth="1"/>
    <col min="35" max="35" width="11.1640625" bestFit="1" customWidth="1"/>
    <col min="36" max="36" width="5.1640625" customWidth="1"/>
    <col min="37" max="37" width="13.1640625" bestFit="1" customWidth="1"/>
    <col min="38" max="38" width="12.1640625" bestFit="1" customWidth="1"/>
    <col min="39" max="39" width="11.1640625" bestFit="1" customWidth="1"/>
  </cols>
  <sheetData>
    <row r="2" spans="2:40" ht="54.5" customHeight="1" thickBot="1" x14ac:dyDescent="0.25">
      <c r="C2" s="69" t="e" vm="1">
        <v>#VALUE!</v>
      </c>
      <c r="D2" s="70"/>
      <c r="E2" s="71" t="s">
        <v>25</v>
      </c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3"/>
      <c r="AA2" s="34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</row>
    <row r="3" spans="2:40" ht="18.5" customHeight="1" x14ac:dyDescent="0.2">
      <c r="C3" s="98" t="s">
        <v>20</v>
      </c>
      <c r="D3" s="99"/>
      <c r="E3" s="96"/>
      <c r="F3" s="96"/>
      <c r="G3" s="96"/>
      <c r="H3" s="96"/>
      <c r="I3" s="96"/>
      <c r="J3" s="96"/>
      <c r="K3" s="96"/>
      <c r="L3" s="97"/>
      <c r="M3" s="20"/>
      <c r="N3" s="20"/>
      <c r="O3" s="20"/>
      <c r="P3" s="20"/>
      <c r="Q3" s="20"/>
      <c r="R3" s="20"/>
      <c r="S3" s="19"/>
      <c r="T3" s="19"/>
      <c r="U3" s="19"/>
      <c r="V3" s="19"/>
      <c r="W3" s="19"/>
      <c r="X3" s="19"/>
      <c r="Y3" s="19"/>
      <c r="Z3" s="19"/>
      <c r="AA3" s="19"/>
    </row>
    <row r="4" spans="2:40" ht="18.5" customHeight="1" x14ac:dyDescent="0.2">
      <c r="C4" s="103" t="s">
        <v>21</v>
      </c>
      <c r="D4" s="104"/>
      <c r="E4" s="100"/>
      <c r="F4" s="101"/>
      <c r="G4" s="101"/>
      <c r="H4" s="101"/>
      <c r="I4" s="101"/>
      <c r="J4" s="101"/>
      <c r="K4" s="101"/>
      <c r="L4" s="102"/>
      <c r="M4" s="20"/>
      <c r="N4" s="20"/>
      <c r="O4" s="20"/>
      <c r="P4" s="20"/>
      <c r="Q4" s="20"/>
      <c r="R4" s="20"/>
      <c r="S4" s="19"/>
      <c r="T4" s="19"/>
      <c r="U4" s="19"/>
      <c r="V4" s="19"/>
      <c r="W4" s="19"/>
      <c r="X4" s="19"/>
      <c r="Y4" s="19"/>
      <c r="Z4" s="19"/>
      <c r="AA4" s="19"/>
    </row>
    <row r="5" spans="2:40" ht="18.5" customHeight="1" thickBot="1" x14ac:dyDescent="0.25">
      <c r="C5" s="74" t="s">
        <v>22</v>
      </c>
      <c r="D5" s="75"/>
      <c r="E5" s="76"/>
      <c r="F5" s="76"/>
      <c r="G5" s="76"/>
      <c r="H5" s="76"/>
      <c r="I5" s="76"/>
      <c r="J5" s="76"/>
      <c r="K5" s="76"/>
      <c r="L5" s="77"/>
      <c r="M5" s="20"/>
      <c r="N5" s="20"/>
      <c r="O5" s="20"/>
      <c r="P5" s="20"/>
      <c r="Q5" s="20"/>
      <c r="R5" s="20"/>
      <c r="S5" s="19"/>
      <c r="T5" s="19"/>
      <c r="U5" s="19"/>
      <c r="V5" s="19"/>
      <c r="W5" s="19"/>
      <c r="X5" s="19"/>
      <c r="Y5" s="19"/>
      <c r="Z5" s="19"/>
      <c r="AA5" s="19"/>
    </row>
    <row r="6" spans="2:40" ht="17" customHeight="1" thickBot="1" x14ac:dyDescent="0.25">
      <c r="AF6" s="21"/>
      <c r="AJ6" s="21"/>
      <c r="AK6" s="105" t="s">
        <v>19</v>
      </c>
      <c r="AL6" s="105"/>
      <c r="AM6" s="106"/>
    </row>
    <row r="7" spans="2:40" ht="96" customHeight="1" x14ac:dyDescent="0.2">
      <c r="C7" s="129" t="s">
        <v>0</v>
      </c>
      <c r="D7" s="130"/>
      <c r="E7" s="131"/>
      <c r="F7" s="132"/>
      <c r="G7" s="9"/>
      <c r="H7" s="87" t="s">
        <v>1</v>
      </c>
      <c r="I7" s="88"/>
      <c r="J7" s="89"/>
      <c r="K7" s="90"/>
      <c r="L7" s="9"/>
      <c r="M7" s="91" t="s">
        <v>27</v>
      </c>
      <c r="N7" s="88"/>
      <c r="O7" s="89"/>
      <c r="P7" s="90"/>
      <c r="Q7" s="9"/>
      <c r="R7" s="87" t="s">
        <v>2</v>
      </c>
      <c r="S7" s="88"/>
      <c r="T7" s="89"/>
      <c r="U7" s="90"/>
      <c r="V7" s="9"/>
      <c r="W7" s="91" t="s">
        <v>28</v>
      </c>
      <c r="X7" s="88"/>
      <c r="Y7" s="89"/>
      <c r="Z7" s="90"/>
      <c r="AB7" s="110" t="s">
        <v>26</v>
      </c>
      <c r="AC7" s="135"/>
      <c r="AD7" s="135"/>
      <c r="AE7" s="136"/>
      <c r="AF7" s="3"/>
      <c r="AG7" s="134" t="s">
        <v>29</v>
      </c>
      <c r="AH7" s="111"/>
      <c r="AI7" s="112"/>
      <c r="AJ7" s="3"/>
      <c r="AK7" s="110" t="s">
        <v>5</v>
      </c>
      <c r="AL7" s="111"/>
      <c r="AM7" s="112"/>
      <c r="AN7" s="3"/>
    </row>
    <row r="8" spans="2:40" ht="31" customHeight="1" x14ac:dyDescent="0.2">
      <c r="C8" s="140" t="s">
        <v>8</v>
      </c>
      <c r="D8" s="141"/>
      <c r="E8" s="116"/>
      <c r="F8" s="117"/>
      <c r="G8" s="9"/>
      <c r="H8" s="140" t="s">
        <v>8</v>
      </c>
      <c r="I8" s="141"/>
      <c r="J8" s="116"/>
      <c r="K8" s="117"/>
      <c r="L8" s="9"/>
      <c r="M8" s="140" t="s">
        <v>8</v>
      </c>
      <c r="N8" s="141"/>
      <c r="O8" s="116"/>
      <c r="P8" s="117"/>
      <c r="Q8" s="9"/>
      <c r="R8" s="140" t="s">
        <v>8</v>
      </c>
      <c r="S8" s="141"/>
      <c r="T8" s="116"/>
      <c r="U8" s="117"/>
      <c r="V8" s="9"/>
      <c r="W8" s="140" t="s">
        <v>8</v>
      </c>
      <c r="X8" s="141"/>
      <c r="Y8" s="116"/>
      <c r="Z8" s="117"/>
      <c r="AA8" s="9"/>
      <c r="AB8" s="137"/>
      <c r="AC8" s="138"/>
      <c r="AD8" s="138"/>
      <c r="AE8" s="139"/>
      <c r="AF8" s="3"/>
      <c r="AG8" s="113"/>
      <c r="AH8" s="114"/>
      <c r="AI8" s="115"/>
      <c r="AJ8" s="3"/>
      <c r="AK8" s="113"/>
      <c r="AL8" s="114"/>
      <c r="AM8" s="115"/>
      <c r="AN8" s="3"/>
    </row>
    <row r="9" spans="2:40" ht="64" x14ac:dyDescent="0.2">
      <c r="B9" s="51" t="s">
        <v>30</v>
      </c>
      <c r="C9" s="52" t="s">
        <v>23</v>
      </c>
      <c r="D9" s="4" t="s">
        <v>4</v>
      </c>
      <c r="E9" s="53" t="s">
        <v>3</v>
      </c>
      <c r="F9" s="14" t="s">
        <v>32</v>
      </c>
      <c r="G9" s="54"/>
      <c r="H9" s="55" t="s">
        <v>11</v>
      </c>
      <c r="I9" s="4" t="s">
        <v>4</v>
      </c>
      <c r="J9" s="53" t="s">
        <v>3</v>
      </c>
      <c r="K9" s="14" t="s">
        <v>32</v>
      </c>
      <c r="L9" s="54"/>
      <c r="M9" s="55" t="s">
        <v>11</v>
      </c>
      <c r="N9" s="4" t="s">
        <v>4</v>
      </c>
      <c r="O9" s="53" t="s">
        <v>3</v>
      </c>
      <c r="P9" s="14" t="s">
        <v>32</v>
      </c>
      <c r="Q9" s="54"/>
      <c r="R9" s="56" t="s">
        <v>23</v>
      </c>
      <c r="S9" s="4" t="s">
        <v>4</v>
      </c>
      <c r="T9" s="53" t="s">
        <v>3</v>
      </c>
      <c r="U9" s="14" t="s">
        <v>32</v>
      </c>
      <c r="V9" s="54"/>
      <c r="W9" s="55" t="s">
        <v>11</v>
      </c>
      <c r="X9" s="4" t="s">
        <v>4</v>
      </c>
      <c r="Y9" s="53" t="s">
        <v>3</v>
      </c>
      <c r="Z9" s="14" t="s">
        <v>32</v>
      </c>
      <c r="AA9" s="54"/>
      <c r="AB9" s="57" t="s">
        <v>7</v>
      </c>
      <c r="AC9" s="4" t="s">
        <v>6</v>
      </c>
      <c r="AD9" s="4" t="s">
        <v>4</v>
      </c>
      <c r="AE9" s="58" t="s">
        <v>32</v>
      </c>
      <c r="AG9" s="59" t="s">
        <v>10</v>
      </c>
      <c r="AH9" s="4" t="s">
        <v>4</v>
      </c>
      <c r="AI9" s="58" t="s">
        <v>32</v>
      </c>
      <c r="AJ9" s="1"/>
      <c r="AK9" s="59" t="s">
        <v>9</v>
      </c>
      <c r="AL9" s="4" t="s">
        <v>4</v>
      </c>
      <c r="AM9" s="58" t="s">
        <v>32</v>
      </c>
      <c r="AN9" s="1"/>
    </row>
    <row r="10" spans="2:40" x14ac:dyDescent="0.2">
      <c r="B10" s="49"/>
      <c r="C10" s="37">
        <v>1700</v>
      </c>
      <c r="D10" s="38"/>
      <c r="E10" s="39"/>
      <c r="F10" s="13">
        <f>G10*E10</f>
        <v>0</v>
      </c>
      <c r="G10" s="10">
        <f>IF(OR(C10="",D10=""),0,IF(VALUE(C10)&gt;=VALUE(D10),(TIME(TRUNC(D10/100),MOD(D10,100),0))+1-(TIME(TRUNC(C10/100),MOD(C10,100),0)),(TIME(TRUNC(D10/100),MOD(D10,100),0))-(TIME(TRUNC(C10/100),MOD(C10,100),0))))</f>
        <v>0</v>
      </c>
      <c r="H10" s="40">
        <v>1700</v>
      </c>
      <c r="I10" s="38"/>
      <c r="J10" s="39"/>
      <c r="K10" s="13">
        <f>L10*J10</f>
        <v>0</v>
      </c>
      <c r="L10" s="10">
        <f>IF(OR(H10="",I10=""),0,IF(VALUE(H10)&gt;=VALUE(I10),(TIME(TRUNC(I10/100),MOD(I10,100),0))+1-(TIME(TRUNC(H10/100),MOD(H10,100),0)),(TIME(TRUNC(I10/100),MOD(I10,100),0))-(TIME(TRUNC(H10/100),MOD(H10,100),0))))</f>
        <v>0</v>
      </c>
      <c r="M10" s="40">
        <v>1700</v>
      </c>
      <c r="N10" s="38"/>
      <c r="O10" s="39"/>
      <c r="P10" s="13">
        <f>Q10*O10</f>
        <v>0</v>
      </c>
      <c r="Q10" s="10">
        <f>IF(OR(M10="",N10=""),0,IF(VALUE(M10)&gt;=VALUE(N10),(TIME(TRUNC(N10/100),MOD(N10,100),0))+1-(TIME(TRUNC(M10/100),MOD(M10,100),0)),(TIME(TRUNC(N10/100),MOD(N10,100),0))-(TIME(TRUNC(M10/100),MOD(M10,100),0))))</f>
        <v>0</v>
      </c>
      <c r="R10" s="41">
        <v>1700</v>
      </c>
      <c r="S10" s="38"/>
      <c r="T10" s="39"/>
      <c r="U10" s="13">
        <f>V10*T10</f>
        <v>0</v>
      </c>
      <c r="V10" s="10">
        <f>IF(OR(R10="",S10=""),0,IF(VALUE(R10)&gt;=VALUE(S10),(TIME(TRUNC(S10/100),MOD(S10,100),0))+1-(TIME(TRUNC(R10/100),MOD(R10,100),0)),(TIME(TRUNC(S10/100),MOD(S10,100),0))-(TIME(TRUNC(R10/100),MOD(R10,100),0))))</f>
        <v>0</v>
      </c>
      <c r="W10" s="40">
        <v>1700</v>
      </c>
      <c r="X10" s="38"/>
      <c r="Y10" s="39"/>
      <c r="Z10" s="13">
        <f>AA10*Y10</f>
        <v>0</v>
      </c>
      <c r="AA10" s="10">
        <f>IF(OR(W10="",X10=""),0,IF(VALUE(W10)&gt;=VALUE(X10),(TIME(TRUNC(X10/100),MOD(X10,100),0))+1-(TIME(TRUNC(W10/100),MOD(W10,100),0)),(TIME(TRUNC(X10/100),MOD(X10,100),0))-(TIME(TRUNC(W10/100),MOD(W10,100),0))))</f>
        <v>0</v>
      </c>
      <c r="AB10" s="42"/>
      <c r="AC10" s="43"/>
      <c r="AD10" s="43"/>
      <c r="AE10" s="31">
        <f>AF10</f>
        <v>0</v>
      </c>
      <c r="AF10" s="17">
        <f>IF(OR(AC10="", AD10=""),0,IF(VALUE(AC10)&gt;=VALUE(AD10),(TIME(TRUNC(AD10/100),MOD(AD10,100),0))+1-(TIME(TRUNC(AC10/100),MOD(AC10,100),0)),(TIME(TRUNC(AD10/100),MOD(AD10,100),0))-(TIME(TRUNC(AC10/100),MOD(AC10,100),0))))</f>
        <v>0</v>
      </c>
      <c r="AG10" s="47"/>
      <c r="AH10" s="48"/>
      <c r="AI10" s="13">
        <f>AJ10</f>
        <v>0</v>
      </c>
      <c r="AJ10" s="18">
        <f>IF(OR(AG10="", AH10=""),0,IF(VALUE(AG10)&gt;=VALUE(AH10),(TIME(TRUNC(AH10/100),MOD(AH10,100),0))+1-(TIME(TRUNC(AG10/100),MOD(AG10,100),0)),(TIME(TRUNC(AH10/100),MOD(AH10,100),0))-(TIME(TRUNC(AG10/100),MOD(AG10,100),0))))</f>
        <v>0</v>
      </c>
      <c r="AK10" s="47"/>
      <c r="AL10" s="48"/>
      <c r="AM10" s="13">
        <f>AN10</f>
        <v>0</v>
      </c>
      <c r="AN10" s="5">
        <f>IF(OR(AK10="", AL10=""),0,IF(VALUE(AK10)&gt;=VALUE(AL10),(TIME(TRUNC(AL10/100),MOD(AL10,100),0))+1-(TIME(TRUNC(AK10/100),MOD(AK10,100),0)),(TIME(TRUNC(AL10/100),MOD(AL10,100),0))-(TIME(TRUNC(AK10/100),MOD(AK10,100),0))))</f>
        <v>0</v>
      </c>
    </row>
    <row r="11" spans="2:40" s="1" customFormat="1" x14ac:dyDescent="0.2">
      <c r="B11" s="50"/>
      <c r="C11" s="37">
        <v>1700</v>
      </c>
      <c r="D11" s="38"/>
      <c r="E11" s="39"/>
      <c r="F11" s="13">
        <f t="shared" ref="F11:F57" si="0">G11*E11</f>
        <v>0</v>
      </c>
      <c r="G11" s="10">
        <f t="shared" ref="G11:G57" si="1">IF(OR(C11="",D11=""),0,IF(VALUE(C11)&gt;=VALUE(D11),(TIME(TRUNC(D11/100),MOD(D11,100),0))+1-(TIME(TRUNC(C11/100),MOD(C11,100),0)),(TIME(TRUNC(D11/100),MOD(D11,100),0))-(TIME(TRUNC(C11/100),MOD(C11,100),0))))</f>
        <v>0</v>
      </c>
      <c r="H11" s="40">
        <v>1700</v>
      </c>
      <c r="I11" s="38"/>
      <c r="J11" s="39"/>
      <c r="K11" s="13">
        <f t="shared" ref="K11:K57" si="2">L11*J11</f>
        <v>0</v>
      </c>
      <c r="L11" s="10">
        <f t="shared" ref="L11:L57" si="3">IF(OR(H11="",I11=""),0,IF(VALUE(H11)&gt;=VALUE(I11),(TIME(TRUNC(I11/100),MOD(I11,100),0))+1-(TIME(TRUNC(H11/100),MOD(H11,100),0)),(TIME(TRUNC(I11/100),MOD(I11,100),0))-(TIME(TRUNC(H11/100),MOD(H11,100),0))))</f>
        <v>0</v>
      </c>
      <c r="M11" s="40">
        <v>1700</v>
      </c>
      <c r="N11" s="38"/>
      <c r="O11" s="39"/>
      <c r="P11" s="13">
        <f t="shared" ref="P11:P57" si="4">Q11*O11</f>
        <v>0</v>
      </c>
      <c r="Q11" s="10">
        <f t="shared" ref="Q11:Q57" si="5">IF(OR(M11="",N11=""),0,IF(VALUE(M11)&gt;=VALUE(N11),(TIME(TRUNC(N11/100),MOD(N11,100),0))+1-(TIME(TRUNC(M11/100),MOD(M11,100),0)),(TIME(TRUNC(N11/100),MOD(N11,100),0))-(TIME(TRUNC(M11/100),MOD(M11,100),0))))</f>
        <v>0</v>
      </c>
      <c r="R11" s="41">
        <v>1700</v>
      </c>
      <c r="S11" s="38"/>
      <c r="T11" s="39"/>
      <c r="U11" s="13">
        <f t="shared" ref="U11:U57" si="6">V11*T11</f>
        <v>0</v>
      </c>
      <c r="V11" s="10">
        <f t="shared" ref="V11:V57" si="7">IF(OR(R11="",S11=""),0,IF(VALUE(R11)&gt;=VALUE(S11),(TIME(TRUNC(S11/100),MOD(S11,100),0))+1-(TIME(TRUNC(R11/100),MOD(R11,100),0)),(TIME(TRUNC(S11/100),MOD(S11,100),0))-(TIME(TRUNC(R11/100),MOD(R11,100),0))))</f>
        <v>0</v>
      </c>
      <c r="W11" s="40">
        <v>1700</v>
      </c>
      <c r="X11" s="38"/>
      <c r="Y11" s="39"/>
      <c r="Z11" s="13">
        <f t="shared" ref="Z11:Z57" si="8">AA11*Y11</f>
        <v>0</v>
      </c>
      <c r="AA11" s="10">
        <f t="shared" ref="AA11:AA57" si="9">IF(OR(W11="",X11=""),0,IF(VALUE(W11)&gt;=VALUE(X11),(TIME(TRUNC(X11/100),MOD(X11,100),0))+1-(TIME(TRUNC(W11/100),MOD(W11,100),0)),(TIME(TRUNC(X11/100),MOD(X11,100),0))-(TIME(TRUNC(W11/100),MOD(W11,100),0))))</f>
        <v>0</v>
      </c>
      <c r="AB11" s="44"/>
      <c r="AC11" s="43"/>
      <c r="AD11" s="43"/>
      <c r="AE11" s="31">
        <f t="shared" ref="AE11:AE57" si="10">AF11*25%</f>
        <v>0</v>
      </c>
      <c r="AF11" s="17">
        <f t="shared" ref="AF11:AF57" si="11">IF(OR(AC11="", AD11=""),0,IF(VALUE(AC11)&gt;=VALUE(AD11),(TIME(TRUNC(AD11/100),MOD(AD11,100),0))+1-(TIME(TRUNC(AC11/100),MOD(AC11,100),0)),(TIME(TRUNC(AD11/100),MOD(AD11,100),0))-(TIME(TRUNC(AC11/100),MOD(AC11,100),0))))</f>
        <v>0</v>
      </c>
      <c r="AG11" s="47"/>
      <c r="AH11" s="48"/>
      <c r="AI11" s="13"/>
      <c r="AJ11" s="18">
        <f t="shared" ref="AJ11:AJ57" si="12">IF(OR(AG11="", AH11=""),0,IF(VALUE(AG11)&gt;=VALUE(AH11),(TIME(TRUNC(AH11/100),MOD(AH11,100),0))+1-(TIME(TRUNC(AG11/100),MOD(AG11,100),0)),(TIME(TRUNC(AH11/100),MOD(AH11,100),0))-(TIME(TRUNC(AG11/100),MOD(AG11,100),0))))</f>
        <v>0</v>
      </c>
      <c r="AK11" s="47"/>
      <c r="AL11" s="48"/>
      <c r="AM11" s="13"/>
      <c r="AN11" s="5">
        <f t="shared" ref="AN11:AN57" si="13">IF(OR(AK11="", AL11=""),0,IF(VALUE(AK11)&gt;=VALUE(AL11),(TIME(TRUNC(AL11/100),MOD(AL11,100),0))+1-(TIME(TRUNC(AK11/100),MOD(AK11,100),0)),(TIME(TRUNC(AL11/100),MOD(AL11,100),0))-(TIME(TRUNC(AK11/100),MOD(AK11,100),0))))</f>
        <v>0</v>
      </c>
    </row>
    <row r="12" spans="2:40" x14ac:dyDescent="0.2">
      <c r="B12" s="49"/>
      <c r="C12" s="37">
        <v>1700</v>
      </c>
      <c r="D12" s="38"/>
      <c r="E12" s="39"/>
      <c r="F12" s="13">
        <f t="shared" si="0"/>
        <v>0</v>
      </c>
      <c r="G12" s="10">
        <f t="shared" si="1"/>
        <v>0</v>
      </c>
      <c r="H12" s="40">
        <v>1700</v>
      </c>
      <c r="I12" s="38"/>
      <c r="J12" s="39"/>
      <c r="K12" s="13">
        <f t="shared" si="2"/>
        <v>0</v>
      </c>
      <c r="L12" s="10">
        <f t="shared" si="3"/>
        <v>0</v>
      </c>
      <c r="M12" s="40">
        <v>1700</v>
      </c>
      <c r="N12" s="38"/>
      <c r="O12" s="39"/>
      <c r="P12" s="13">
        <f t="shared" si="4"/>
        <v>0</v>
      </c>
      <c r="Q12" s="10">
        <f t="shared" si="5"/>
        <v>0</v>
      </c>
      <c r="R12" s="41">
        <v>1700</v>
      </c>
      <c r="S12" s="38"/>
      <c r="T12" s="39"/>
      <c r="U12" s="13">
        <f t="shared" si="6"/>
        <v>0</v>
      </c>
      <c r="V12" s="10">
        <f t="shared" si="7"/>
        <v>0</v>
      </c>
      <c r="W12" s="40">
        <v>1700</v>
      </c>
      <c r="X12" s="38"/>
      <c r="Y12" s="39"/>
      <c r="Z12" s="13">
        <f t="shared" si="8"/>
        <v>0</v>
      </c>
      <c r="AA12" s="10">
        <f t="shared" si="9"/>
        <v>0</v>
      </c>
      <c r="AB12" s="45"/>
      <c r="AC12" s="43"/>
      <c r="AD12" s="43"/>
      <c r="AE12" s="31">
        <f t="shared" si="10"/>
        <v>0</v>
      </c>
      <c r="AF12" s="17">
        <f t="shared" si="11"/>
        <v>0</v>
      </c>
      <c r="AG12" s="47"/>
      <c r="AH12" s="48"/>
      <c r="AI12" s="13"/>
      <c r="AJ12" s="18">
        <f t="shared" si="12"/>
        <v>0</v>
      </c>
      <c r="AK12" s="47"/>
      <c r="AL12" s="48"/>
      <c r="AM12" s="13"/>
      <c r="AN12" s="5">
        <f t="shared" si="13"/>
        <v>0</v>
      </c>
    </row>
    <row r="13" spans="2:40" x14ac:dyDescent="0.2">
      <c r="B13" s="49"/>
      <c r="C13" s="37">
        <v>1700</v>
      </c>
      <c r="D13" s="38"/>
      <c r="E13" s="39"/>
      <c r="F13" s="13">
        <f t="shared" si="0"/>
        <v>0</v>
      </c>
      <c r="G13" s="10">
        <f t="shared" si="1"/>
        <v>0</v>
      </c>
      <c r="H13" s="40">
        <v>1700</v>
      </c>
      <c r="I13" s="38"/>
      <c r="J13" s="39"/>
      <c r="K13" s="13">
        <f t="shared" si="2"/>
        <v>0</v>
      </c>
      <c r="L13" s="10">
        <f t="shared" si="3"/>
        <v>0</v>
      </c>
      <c r="M13" s="40">
        <v>1700</v>
      </c>
      <c r="N13" s="38"/>
      <c r="O13" s="39"/>
      <c r="P13" s="13">
        <f t="shared" si="4"/>
        <v>0</v>
      </c>
      <c r="Q13" s="10">
        <f t="shared" si="5"/>
        <v>0</v>
      </c>
      <c r="R13" s="41">
        <v>1700</v>
      </c>
      <c r="S13" s="38"/>
      <c r="T13" s="39"/>
      <c r="U13" s="13">
        <f t="shared" si="6"/>
        <v>0</v>
      </c>
      <c r="V13" s="10">
        <f t="shared" si="7"/>
        <v>0</v>
      </c>
      <c r="W13" s="40">
        <v>1700</v>
      </c>
      <c r="X13" s="38"/>
      <c r="Y13" s="39"/>
      <c r="Z13" s="13">
        <f t="shared" si="8"/>
        <v>0</v>
      </c>
      <c r="AA13" s="10">
        <f t="shared" si="9"/>
        <v>0</v>
      </c>
      <c r="AB13" s="45"/>
      <c r="AC13" s="43"/>
      <c r="AD13" s="43"/>
      <c r="AE13" s="31">
        <f t="shared" si="10"/>
        <v>0</v>
      </c>
      <c r="AF13" s="17">
        <f t="shared" si="11"/>
        <v>0</v>
      </c>
      <c r="AG13" s="47"/>
      <c r="AH13" s="48"/>
      <c r="AI13" s="13"/>
      <c r="AJ13" s="18">
        <f t="shared" si="12"/>
        <v>0</v>
      </c>
      <c r="AK13" s="47"/>
      <c r="AL13" s="48"/>
      <c r="AM13" s="13"/>
      <c r="AN13" s="5">
        <f t="shared" si="13"/>
        <v>0</v>
      </c>
    </row>
    <row r="14" spans="2:40" x14ac:dyDescent="0.2">
      <c r="B14" s="49"/>
      <c r="C14" s="37">
        <v>1700</v>
      </c>
      <c r="D14" s="38"/>
      <c r="E14" s="39"/>
      <c r="F14" s="13">
        <f t="shared" si="0"/>
        <v>0</v>
      </c>
      <c r="G14" s="10">
        <f t="shared" si="1"/>
        <v>0</v>
      </c>
      <c r="H14" s="40">
        <v>1700</v>
      </c>
      <c r="I14" s="38"/>
      <c r="J14" s="39"/>
      <c r="K14" s="13">
        <f t="shared" si="2"/>
        <v>0</v>
      </c>
      <c r="L14" s="10">
        <f t="shared" si="3"/>
        <v>0</v>
      </c>
      <c r="M14" s="40">
        <v>1700</v>
      </c>
      <c r="N14" s="38"/>
      <c r="O14" s="39"/>
      <c r="P14" s="13">
        <f t="shared" si="4"/>
        <v>0</v>
      </c>
      <c r="Q14" s="10">
        <f t="shared" si="5"/>
        <v>0</v>
      </c>
      <c r="R14" s="41">
        <v>1700</v>
      </c>
      <c r="S14" s="38"/>
      <c r="T14" s="39"/>
      <c r="U14" s="13">
        <f t="shared" si="6"/>
        <v>0</v>
      </c>
      <c r="V14" s="10">
        <f t="shared" si="7"/>
        <v>0</v>
      </c>
      <c r="W14" s="40">
        <v>1700</v>
      </c>
      <c r="X14" s="38"/>
      <c r="Y14" s="39"/>
      <c r="Z14" s="13">
        <f t="shared" si="8"/>
        <v>0</v>
      </c>
      <c r="AA14" s="10">
        <f t="shared" si="9"/>
        <v>0</v>
      </c>
      <c r="AB14" s="45"/>
      <c r="AC14" s="43"/>
      <c r="AD14" s="46"/>
      <c r="AE14" s="31">
        <f t="shared" si="10"/>
        <v>0</v>
      </c>
      <c r="AF14" s="17">
        <f t="shared" si="11"/>
        <v>0</v>
      </c>
      <c r="AG14" s="47"/>
      <c r="AH14" s="48"/>
      <c r="AI14" s="13"/>
      <c r="AJ14" s="18">
        <f t="shared" si="12"/>
        <v>0</v>
      </c>
      <c r="AK14" s="47"/>
      <c r="AL14" s="48"/>
      <c r="AM14" s="13"/>
      <c r="AN14" s="5">
        <f t="shared" si="13"/>
        <v>0</v>
      </c>
    </row>
    <row r="15" spans="2:40" x14ac:dyDescent="0.2">
      <c r="B15" s="49"/>
      <c r="C15" s="37">
        <v>1700</v>
      </c>
      <c r="D15" s="38"/>
      <c r="E15" s="39"/>
      <c r="F15" s="13">
        <f t="shared" si="0"/>
        <v>0</v>
      </c>
      <c r="G15" s="10">
        <f t="shared" si="1"/>
        <v>0</v>
      </c>
      <c r="H15" s="40">
        <v>1700</v>
      </c>
      <c r="I15" s="38"/>
      <c r="J15" s="39"/>
      <c r="K15" s="13">
        <f t="shared" si="2"/>
        <v>0</v>
      </c>
      <c r="L15" s="10">
        <f t="shared" si="3"/>
        <v>0</v>
      </c>
      <c r="M15" s="40">
        <v>1700</v>
      </c>
      <c r="N15" s="38"/>
      <c r="O15" s="39"/>
      <c r="P15" s="13">
        <f t="shared" si="4"/>
        <v>0</v>
      </c>
      <c r="Q15" s="10">
        <f t="shared" si="5"/>
        <v>0</v>
      </c>
      <c r="R15" s="41">
        <v>1700</v>
      </c>
      <c r="S15" s="38"/>
      <c r="T15" s="39"/>
      <c r="U15" s="13">
        <f t="shared" si="6"/>
        <v>0</v>
      </c>
      <c r="V15" s="10">
        <f t="shared" si="7"/>
        <v>0</v>
      </c>
      <c r="W15" s="40">
        <v>1700</v>
      </c>
      <c r="X15" s="38"/>
      <c r="Y15" s="39"/>
      <c r="Z15" s="13">
        <f t="shared" si="8"/>
        <v>0</v>
      </c>
      <c r="AA15" s="10">
        <f t="shared" si="9"/>
        <v>0</v>
      </c>
      <c r="AB15" s="45"/>
      <c r="AC15" s="43"/>
      <c r="AD15" s="43"/>
      <c r="AE15" s="31">
        <f t="shared" si="10"/>
        <v>0</v>
      </c>
      <c r="AF15" s="17">
        <f t="shared" si="11"/>
        <v>0</v>
      </c>
      <c r="AG15" s="47"/>
      <c r="AH15" s="48"/>
      <c r="AI15" s="13"/>
      <c r="AJ15" s="18">
        <f t="shared" si="12"/>
        <v>0</v>
      </c>
      <c r="AK15" s="47"/>
      <c r="AL15" s="48"/>
      <c r="AM15" s="13"/>
      <c r="AN15" s="5">
        <f t="shared" si="13"/>
        <v>0</v>
      </c>
    </row>
    <row r="16" spans="2:40" x14ac:dyDescent="0.2">
      <c r="B16" s="49"/>
      <c r="C16" s="37">
        <v>1700</v>
      </c>
      <c r="D16" s="38"/>
      <c r="E16" s="39"/>
      <c r="F16" s="13">
        <f t="shared" si="0"/>
        <v>0</v>
      </c>
      <c r="G16" s="10">
        <f t="shared" si="1"/>
        <v>0</v>
      </c>
      <c r="H16" s="40">
        <v>1700</v>
      </c>
      <c r="I16" s="38"/>
      <c r="J16" s="39"/>
      <c r="K16" s="13">
        <f t="shared" si="2"/>
        <v>0</v>
      </c>
      <c r="L16" s="10">
        <f t="shared" si="3"/>
        <v>0</v>
      </c>
      <c r="M16" s="40">
        <v>1700</v>
      </c>
      <c r="N16" s="38"/>
      <c r="O16" s="39"/>
      <c r="P16" s="13">
        <f t="shared" si="4"/>
        <v>0</v>
      </c>
      <c r="Q16" s="10">
        <f t="shared" si="5"/>
        <v>0</v>
      </c>
      <c r="R16" s="41">
        <v>1700</v>
      </c>
      <c r="S16" s="38"/>
      <c r="T16" s="39"/>
      <c r="U16" s="13">
        <f t="shared" si="6"/>
        <v>0</v>
      </c>
      <c r="V16" s="10">
        <f t="shared" si="7"/>
        <v>0</v>
      </c>
      <c r="W16" s="40">
        <v>1700</v>
      </c>
      <c r="X16" s="38"/>
      <c r="Y16" s="39"/>
      <c r="Z16" s="13">
        <f t="shared" si="8"/>
        <v>0</v>
      </c>
      <c r="AA16" s="10">
        <f t="shared" si="9"/>
        <v>0</v>
      </c>
      <c r="AB16" s="45"/>
      <c r="AC16" s="43"/>
      <c r="AD16" s="43"/>
      <c r="AE16" s="31">
        <f t="shared" si="10"/>
        <v>0</v>
      </c>
      <c r="AF16" s="17">
        <f t="shared" si="11"/>
        <v>0</v>
      </c>
      <c r="AG16" s="47"/>
      <c r="AH16" s="48"/>
      <c r="AI16" s="13"/>
      <c r="AJ16" s="18">
        <f t="shared" si="12"/>
        <v>0</v>
      </c>
      <c r="AK16" s="47"/>
      <c r="AL16" s="48"/>
      <c r="AM16" s="13"/>
      <c r="AN16" s="5">
        <f t="shared" si="13"/>
        <v>0</v>
      </c>
    </row>
    <row r="17" spans="2:40" x14ac:dyDescent="0.2">
      <c r="B17" s="49"/>
      <c r="C17" s="37">
        <v>1700</v>
      </c>
      <c r="D17" s="38"/>
      <c r="E17" s="39"/>
      <c r="F17" s="13">
        <f t="shared" si="0"/>
        <v>0</v>
      </c>
      <c r="G17" s="10">
        <f t="shared" si="1"/>
        <v>0</v>
      </c>
      <c r="H17" s="40">
        <v>1700</v>
      </c>
      <c r="I17" s="38"/>
      <c r="J17" s="39"/>
      <c r="K17" s="13">
        <f t="shared" si="2"/>
        <v>0</v>
      </c>
      <c r="L17" s="10">
        <f t="shared" si="3"/>
        <v>0</v>
      </c>
      <c r="M17" s="40">
        <v>1700</v>
      </c>
      <c r="N17" s="38"/>
      <c r="O17" s="39"/>
      <c r="P17" s="13">
        <f t="shared" si="4"/>
        <v>0</v>
      </c>
      <c r="Q17" s="10">
        <f t="shared" si="5"/>
        <v>0</v>
      </c>
      <c r="R17" s="41">
        <v>1700</v>
      </c>
      <c r="S17" s="38"/>
      <c r="T17" s="39"/>
      <c r="U17" s="13">
        <f t="shared" si="6"/>
        <v>0</v>
      </c>
      <c r="V17" s="10">
        <f t="shared" si="7"/>
        <v>0</v>
      </c>
      <c r="W17" s="40">
        <v>1700</v>
      </c>
      <c r="X17" s="38"/>
      <c r="Y17" s="39"/>
      <c r="Z17" s="13">
        <f t="shared" si="8"/>
        <v>0</v>
      </c>
      <c r="AA17" s="10">
        <f t="shared" si="9"/>
        <v>0</v>
      </c>
      <c r="AB17" s="45"/>
      <c r="AC17" s="43"/>
      <c r="AD17" s="43"/>
      <c r="AE17" s="31">
        <f t="shared" si="10"/>
        <v>0</v>
      </c>
      <c r="AF17" s="17">
        <f t="shared" si="11"/>
        <v>0</v>
      </c>
      <c r="AG17" s="47"/>
      <c r="AH17" s="48"/>
      <c r="AI17" s="13"/>
      <c r="AJ17" s="18">
        <f t="shared" si="12"/>
        <v>0</v>
      </c>
      <c r="AK17" s="47"/>
      <c r="AL17" s="48"/>
      <c r="AM17" s="13"/>
      <c r="AN17" s="5">
        <f t="shared" si="13"/>
        <v>0</v>
      </c>
    </row>
    <row r="18" spans="2:40" x14ac:dyDescent="0.2">
      <c r="B18" s="49"/>
      <c r="C18" s="37">
        <v>1700</v>
      </c>
      <c r="D18" s="38"/>
      <c r="E18" s="39"/>
      <c r="F18" s="13">
        <f t="shared" si="0"/>
        <v>0</v>
      </c>
      <c r="G18" s="10">
        <f t="shared" si="1"/>
        <v>0</v>
      </c>
      <c r="H18" s="40">
        <v>1700</v>
      </c>
      <c r="I18" s="38"/>
      <c r="J18" s="39"/>
      <c r="K18" s="13">
        <f t="shared" si="2"/>
        <v>0</v>
      </c>
      <c r="L18" s="10">
        <f t="shared" si="3"/>
        <v>0</v>
      </c>
      <c r="M18" s="40">
        <v>1700</v>
      </c>
      <c r="N18" s="38"/>
      <c r="O18" s="39"/>
      <c r="P18" s="13">
        <f t="shared" si="4"/>
        <v>0</v>
      </c>
      <c r="Q18" s="10">
        <f t="shared" si="5"/>
        <v>0</v>
      </c>
      <c r="R18" s="41">
        <v>1700</v>
      </c>
      <c r="S18" s="38"/>
      <c r="T18" s="39"/>
      <c r="U18" s="13">
        <f t="shared" si="6"/>
        <v>0</v>
      </c>
      <c r="V18" s="10">
        <f t="shared" si="7"/>
        <v>0</v>
      </c>
      <c r="W18" s="40">
        <v>1700</v>
      </c>
      <c r="X18" s="38"/>
      <c r="Y18" s="39"/>
      <c r="Z18" s="13">
        <f t="shared" si="8"/>
        <v>0</v>
      </c>
      <c r="AA18" s="10">
        <f t="shared" si="9"/>
        <v>0</v>
      </c>
      <c r="AB18" s="45"/>
      <c r="AC18" s="43"/>
      <c r="AD18" s="43"/>
      <c r="AE18" s="31">
        <f t="shared" si="10"/>
        <v>0</v>
      </c>
      <c r="AF18" s="17">
        <f t="shared" si="11"/>
        <v>0</v>
      </c>
      <c r="AG18" s="47"/>
      <c r="AH18" s="48"/>
      <c r="AI18" s="13"/>
      <c r="AJ18" s="18">
        <f t="shared" si="12"/>
        <v>0</v>
      </c>
      <c r="AK18" s="47"/>
      <c r="AL18" s="48"/>
      <c r="AM18" s="13"/>
      <c r="AN18" s="5">
        <f t="shared" si="13"/>
        <v>0</v>
      </c>
    </row>
    <row r="19" spans="2:40" x14ac:dyDescent="0.2">
      <c r="B19" s="49"/>
      <c r="C19" s="37">
        <v>1700</v>
      </c>
      <c r="D19" s="38"/>
      <c r="E19" s="39"/>
      <c r="F19" s="13">
        <f t="shared" si="0"/>
        <v>0</v>
      </c>
      <c r="G19" s="10">
        <f t="shared" si="1"/>
        <v>0</v>
      </c>
      <c r="H19" s="40">
        <v>1700</v>
      </c>
      <c r="I19" s="38"/>
      <c r="J19" s="39"/>
      <c r="K19" s="13">
        <f t="shared" si="2"/>
        <v>0</v>
      </c>
      <c r="L19" s="10">
        <f t="shared" si="3"/>
        <v>0</v>
      </c>
      <c r="M19" s="40">
        <v>1700</v>
      </c>
      <c r="N19" s="38"/>
      <c r="O19" s="39"/>
      <c r="P19" s="13">
        <f t="shared" si="4"/>
        <v>0</v>
      </c>
      <c r="Q19" s="10">
        <f t="shared" si="5"/>
        <v>0</v>
      </c>
      <c r="R19" s="41">
        <v>1700</v>
      </c>
      <c r="S19" s="38"/>
      <c r="T19" s="39"/>
      <c r="U19" s="13">
        <f t="shared" si="6"/>
        <v>0</v>
      </c>
      <c r="V19" s="10">
        <f t="shared" si="7"/>
        <v>0</v>
      </c>
      <c r="W19" s="40">
        <v>1700</v>
      </c>
      <c r="X19" s="38"/>
      <c r="Y19" s="39"/>
      <c r="Z19" s="13">
        <f t="shared" si="8"/>
        <v>0</v>
      </c>
      <c r="AA19" s="10">
        <f t="shared" si="9"/>
        <v>0</v>
      </c>
      <c r="AB19" s="45"/>
      <c r="AC19" s="43"/>
      <c r="AD19" s="43"/>
      <c r="AE19" s="31">
        <f t="shared" si="10"/>
        <v>0</v>
      </c>
      <c r="AF19" s="17">
        <f t="shared" si="11"/>
        <v>0</v>
      </c>
      <c r="AG19" s="47"/>
      <c r="AH19" s="48"/>
      <c r="AI19" s="13"/>
      <c r="AJ19" s="18">
        <f t="shared" si="12"/>
        <v>0</v>
      </c>
      <c r="AK19" s="47"/>
      <c r="AL19" s="48"/>
      <c r="AM19" s="13"/>
      <c r="AN19" s="5">
        <f t="shared" si="13"/>
        <v>0</v>
      </c>
    </row>
    <row r="20" spans="2:40" x14ac:dyDescent="0.2">
      <c r="B20" s="49"/>
      <c r="C20" s="37">
        <v>1700</v>
      </c>
      <c r="D20" s="38"/>
      <c r="E20" s="39"/>
      <c r="F20" s="13">
        <f t="shared" si="0"/>
        <v>0</v>
      </c>
      <c r="G20" s="10">
        <f t="shared" si="1"/>
        <v>0</v>
      </c>
      <c r="H20" s="40">
        <v>1700</v>
      </c>
      <c r="I20" s="38"/>
      <c r="J20" s="39"/>
      <c r="K20" s="13">
        <f t="shared" si="2"/>
        <v>0</v>
      </c>
      <c r="L20" s="10">
        <f t="shared" si="3"/>
        <v>0</v>
      </c>
      <c r="M20" s="40">
        <v>1700</v>
      </c>
      <c r="N20" s="38"/>
      <c r="O20" s="39"/>
      <c r="P20" s="13">
        <f t="shared" si="4"/>
        <v>0</v>
      </c>
      <c r="Q20" s="10">
        <f t="shared" si="5"/>
        <v>0</v>
      </c>
      <c r="R20" s="41">
        <v>1700</v>
      </c>
      <c r="S20" s="38"/>
      <c r="T20" s="39"/>
      <c r="U20" s="13">
        <f t="shared" si="6"/>
        <v>0</v>
      </c>
      <c r="V20" s="10">
        <f t="shared" si="7"/>
        <v>0</v>
      </c>
      <c r="W20" s="40">
        <v>1700</v>
      </c>
      <c r="X20" s="38"/>
      <c r="Y20" s="39"/>
      <c r="Z20" s="13">
        <f t="shared" si="8"/>
        <v>0</v>
      </c>
      <c r="AA20" s="10">
        <f t="shared" si="9"/>
        <v>0</v>
      </c>
      <c r="AB20" s="45"/>
      <c r="AC20" s="43"/>
      <c r="AD20" s="43"/>
      <c r="AE20" s="31">
        <f t="shared" si="10"/>
        <v>0</v>
      </c>
      <c r="AF20" s="17">
        <f t="shared" si="11"/>
        <v>0</v>
      </c>
      <c r="AG20" s="47"/>
      <c r="AH20" s="48"/>
      <c r="AI20" s="13"/>
      <c r="AJ20" s="18">
        <f t="shared" si="12"/>
        <v>0</v>
      </c>
      <c r="AK20" s="47"/>
      <c r="AL20" s="48"/>
      <c r="AM20" s="13"/>
      <c r="AN20" s="5">
        <f t="shared" si="13"/>
        <v>0</v>
      </c>
    </row>
    <row r="21" spans="2:40" x14ac:dyDescent="0.2">
      <c r="B21" s="49"/>
      <c r="C21" s="37">
        <v>1700</v>
      </c>
      <c r="D21" s="38"/>
      <c r="E21" s="39"/>
      <c r="F21" s="13">
        <f t="shared" si="0"/>
        <v>0</v>
      </c>
      <c r="G21" s="10">
        <f t="shared" si="1"/>
        <v>0</v>
      </c>
      <c r="H21" s="40">
        <v>1700</v>
      </c>
      <c r="I21" s="38"/>
      <c r="J21" s="39"/>
      <c r="K21" s="13">
        <f t="shared" si="2"/>
        <v>0</v>
      </c>
      <c r="L21" s="10">
        <f t="shared" si="3"/>
        <v>0</v>
      </c>
      <c r="M21" s="40">
        <v>1700</v>
      </c>
      <c r="N21" s="38"/>
      <c r="O21" s="39"/>
      <c r="P21" s="13">
        <f t="shared" si="4"/>
        <v>0</v>
      </c>
      <c r="Q21" s="10">
        <f t="shared" si="5"/>
        <v>0</v>
      </c>
      <c r="R21" s="41">
        <v>1700</v>
      </c>
      <c r="S21" s="38"/>
      <c r="T21" s="39"/>
      <c r="U21" s="13">
        <f t="shared" si="6"/>
        <v>0</v>
      </c>
      <c r="V21" s="10">
        <f t="shared" si="7"/>
        <v>0</v>
      </c>
      <c r="W21" s="40">
        <v>1700</v>
      </c>
      <c r="X21" s="38"/>
      <c r="Y21" s="39"/>
      <c r="Z21" s="13">
        <f t="shared" si="8"/>
        <v>0</v>
      </c>
      <c r="AA21" s="10">
        <f t="shared" si="9"/>
        <v>0</v>
      </c>
      <c r="AB21" s="45"/>
      <c r="AC21" s="43"/>
      <c r="AD21" s="43"/>
      <c r="AE21" s="31">
        <f t="shared" si="10"/>
        <v>0</v>
      </c>
      <c r="AF21" s="17">
        <f t="shared" si="11"/>
        <v>0</v>
      </c>
      <c r="AG21" s="47"/>
      <c r="AH21" s="48"/>
      <c r="AI21" s="13"/>
      <c r="AJ21" s="18">
        <f t="shared" si="12"/>
        <v>0</v>
      </c>
      <c r="AK21" s="47"/>
      <c r="AL21" s="48"/>
      <c r="AM21" s="13"/>
      <c r="AN21" s="5">
        <f t="shared" si="13"/>
        <v>0</v>
      </c>
    </row>
    <row r="22" spans="2:40" x14ac:dyDescent="0.2">
      <c r="B22" s="49"/>
      <c r="C22" s="37">
        <v>1700</v>
      </c>
      <c r="D22" s="38"/>
      <c r="E22" s="39"/>
      <c r="F22" s="13">
        <f t="shared" si="0"/>
        <v>0</v>
      </c>
      <c r="G22" s="10">
        <f t="shared" si="1"/>
        <v>0</v>
      </c>
      <c r="H22" s="40">
        <v>1700</v>
      </c>
      <c r="I22" s="38"/>
      <c r="J22" s="39"/>
      <c r="K22" s="13">
        <f t="shared" si="2"/>
        <v>0</v>
      </c>
      <c r="L22" s="10">
        <f t="shared" si="3"/>
        <v>0</v>
      </c>
      <c r="M22" s="40">
        <v>1700</v>
      </c>
      <c r="N22" s="38"/>
      <c r="O22" s="39"/>
      <c r="P22" s="13">
        <f t="shared" si="4"/>
        <v>0</v>
      </c>
      <c r="Q22" s="10">
        <f t="shared" si="5"/>
        <v>0</v>
      </c>
      <c r="R22" s="41">
        <v>1700</v>
      </c>
      <c r="S22" s="38"/>
      <c r="T22" s="39"/>
      <c r="U22" s="13">
        <f t="shared" si="6"/>
        <v>0</v>
      </c>
      <c r="V22" s="10">
        <f t="shared" si="7"/>
        <v>0</v>
      </c>
      <c r="W22" s="40">
        <v>1700</v>
      </c>
      <c r="X22" s="38"/>
      <c r="Y22" s="39"/>
      <c r="Z22" s="13">
        <f t="shared" si="8"/>
        <v>0</v>
      </c>
      <c r="AA22" s="10">
        <f t="shared" si="9"/>
        <v>0</v>
      </c>
      <c r="AB22" s="45"/>
      <c r="AC22" s="43"/>
      <c r="AD22" s="43"/>
      <c r="AE22" s="31">
        <f t="shared" si="10"/>
        <v>0</v>
      </c>
      <c r="AF22" s="17">
        <f t="shared" si="11"/>
        <v>0</v>
      </c>
      <c r="AG22" s="47"/>
      <c r="AH22" s="48"/>
      <c r="AI22" s="13"/>
      <c r="AJ22" s="18">
        <f t="shared" si="12"/>
        <v>0</v>
      </c>
      <c r="AK22" s="47"/>
      <c r="AL22" s="48"/>
      <c r="AM22" s="13"/>
      <c r="AN22" s="5">
        <f t="shared" si="13"/>
        <v>0</v>
      </c>
    </row>
    <row r="23" spans="2:40" x14ac:dyDescent="0.2">
      <c r="B23" s="49"/>
      <c r="C23" s="37">
        <v>1700</v>
      </c>
      <c r="D23" s="38"/>
      <c r="E23" s="39"/>
      <c r="F23" s="13">
        <f t="shared" si="0"/>
        <v>0</v>
      </c>
      <c r="G23" s="10">
        <f t="shared" si="1"/>
        <v>0</v>
      </c>
      <c r="H23" s="40">
        <v>1700</v>
      </c>
      <c r="I23" s="38"/>
      <c r="J23" s="39"/>
      <c r="K23" s="13">
        <f t="shared" si="2"/>
        <v>0</v>
      </c>
      <c r="L23" s="10">
        <f t="shared" si="3"/>
        <v>0</v>
      </c>
      <c r="M23" s="40">
        <v>1700</v>
      </c>
      <c r="N23" s="38"/>
      <c r="O23" s="39"/>
      <c r="P23" s="13">
        <f t="shared" si="4"/>
        <v>0</v>
      </c>
      <c r="Q23" s="10">
        <f t="shared" si="5"/>
        <v>0</v>
      </c>
      <c r="R23" s="41">
        <v>1700</v>
      </c>
      <c r="S23" s="38"/>
      <c r="T23" s="39"/>
      <c r="U23" s="13">
        <f t="shared" si="6"/>
        <v>0</v>
      </c>
      <c r="V23" s="10">
        <f t="shared" si="7"/>
        <v>0</v>
      </c>
      <c r="W23" s="40">
        <v>1700</v>
      </c>
      <c r="X23" s="38"/>
      <c r="Y23" s="39"/>
      <c r="Z23" s="13">
        <f t="shared" si="8"/>
        <v>0</v>
      </c>
      <c r="AA23" s="10">
        <f t="shared" si="9"/>
        <v>0</v>
      </c>
      <c r="AB23" s="45"/>
      <c r="AC23" s="43"/>
      <c r="AD23" s="43"/>
      <c r="AE23" s="31">
        <f t="shared" si="10"/>
        <v>0</v>
      </c>
      <c r="AF23" s="17">
        <f t="shared" si="11"/>
        <v>0</v>
      </c>
      <c r="AG23" s="47"/>
      <c r="AH23" s="48"/>
      <c r="AI23" s="13"/>
      <c r="AJ23" s="18">
        <f t="shared" si="12"/>
        <v>0</v>
      </c>
      <c r="AK23" s="47"/>
      <c r="AL23" s="48"/>
      <c r="AM23" s="13"/>
      <c r="AN23" s="5">
        <f t="shared" si="13"/>
        <v>0</v>
      </c>
    </row>
    <row r="24" spans="2:40" x14ac:dyDescent="0.2">
      <c r="B24" s="49"/>
      <c r="C24" s="37">
        <v>1700</v>
      </c>
      <c r="D24" s="38"/>
      <c r="E24" s="39"/>
      <c r="F24" s="13">
        <f t="shared" si="0"/>
        <v>0</v>
      </c>
      <c r="G24" s="10">
        <f t="shared" si="1"/>
        <v>0</v>
      </c>
      <c r="H24" s="40">
        <v>1700</v>
      </c>
      <c r="I24" s="38"/>
      <c r="J24" s="39"/>
      <c r="K24" s="13">
        <f t="shared" si="2"/>
        <v>0</v>
      </c>
      <c r="L24" s="10">
        <f t="shared" si="3"/>
        <v>0</v>
      </c>
      <c r="M24" s="40">
        <v>1700</v>
      </c>
      <c r="N24" s="38"/>
      <c r="O24" s="39"/>
      <c r="P24" s="13">
        <f t="shared" si="4"/>
        <v>0</v>
      </c>
      <c r="Q24" s="10">
        <f t="shared" si="5"/>
        <v>0</v>
      </c>
      <c r="R24" s="41">
        <v>1700</v>
      </c>
      <c r="S24" s="38"/>
      <c r="T24" s="39"/>
      <c r="U24" s="13">
        <f t="shared" si="6"/>
        <v>0</v>
      </c>
      <c r="V24" s="10">
        <f t="shared" si="7"/>
        <v>0</v>
      </c>
      <c r="W24" s="40">
        <v>1700</v>
      </c>
      <c r="X24" s="38"/>
      <c r="Y24" s="39"/>
      <c r="Z24" s="13">
        <f t="shared" si="8"/>
        <v>0</v>
      </c>
      <c r="AA24" s="10">
        <f t="shared" si="9"/>
        <v>0</v>
      </c>
      <c r="AB24" s="45"/>
      <c r="AC24" s="43"/>
      <c r="AD24" s="43"/>
      <c r="AE24" s="31">
        <f t="shared" si="10"/>
        <v>0</v>
      </c>
      <c r="AF24" s="17">
        <f t="shared" si="11"/>
        <v>0</v>
      </c>
      <c r="AG24" s="47"/>
      <c r="AH24" s="48"/>
      <c r="AI24" s="13"/>
      <c r="AJ24" s="18">
        <f t="shared" si="12"/>
        <v>0</v>
      </c>
      <c r="AK24" s="47"/>
      <c r="AL24" s="48"/>
      <c r="AM24" s="13"/>
      <c r="AN24" s="5">
        <f t="shared" si="13"/>
        <v>0</v>
      </c>
    </row>
    <row r="25" spans="2:40" x14ac:dyDescent="0.2">
      <c r="B25" s="49"/>
      <c r="C25" s="37">
        <v>1700</v>
      </c>
      <c r="D25" s="38"/>
      <c r="E25" s="39"/>
      <c r="F25" s="13">
        <f t="shared" si="0"/>
        <v>0</v>
      </c>
      <c r="G25" s="10">
        <f t="shared" si="1"/>
        <v>0</v>
      </c>
      <c r="H25" s="40">
        <v>1700</v>
      </c>
      <c r="I25" s="38"/>
      <c r="J25" s="39"/>
      <c r="K25" s="13">
        <f t="shared" si="2"/>
        <v>0</v>
      </c>
      <c r="L25" s="10">
        <f t="shared" si="3"/>
        <v>0</v>
      </c>
      <c r="M25" s="40">
        <v>1700</v>
      </c>
      <c r="N25" s="38"/>
      <c r="O25" s="39"/>
      <c r="P25" s="13">
        <f t="shared" si="4"/>
        <v>0</v>
      </c>
      <c r="Q25" s="10">
        <f t="shared" si="5"/>
        <v>0</v>
      </c>
      <c r="R25" s="41">
        <v>1700</v>
      </c>
      <c r="S25" s="38"/>
      <c r="T25" s="39"/>
      <c r="U25" s="13">
        <f t="shared" si="6"/>
        <v>0</v>
      </c>
      <c r="V25" s="10">
        <f t="shared" si="7"/>
        <v>0</v>
      </c>
      <c r="W25" s="40">
        <v>1700</v>
      </c>
      <c r="X25" s="38"/>
      <c r="Y25" s="39"/>
      <c r="Z25" s="13">
        <f t="shared" si="8"/>
        <v>0</v>
      </c>
      <c r="AA25" s="10">
        <f t="shared" si="9"/>
        <v>0</v>
      </c>
      <c r="AB25" s="45"/>
      <c r="AC25" s="43"/>
      <c r="AD25" s="43"/>
      <c r="AE25" s="31">
        <f t="shared" si="10"/>
        <v>0</v>
      </c>
      <c r="AF25" s="17">
        <f t="shared" si="11"/>
        <v>0</v>
      </c>
      <c r="AG25" s="47"/>
      <c r="AH25" s="48"/>
      <c r="AI25" s="13"/>
      <c r="AJ25" s="18">
        <f t="shared" si="12"/>
        <v>0</v>
      </c>
      <c r="AK25" s="47"/>
      <c r="AL25" s="48"/>
      <c r="AM25" s="13"/>
      <c r="AN25" s="5">
        <f t="shared" si="13"/>
        <v>0</v>
      </c>
    </row>
    <row r="26" spans="2:40" x14ac:dyDescent="0.2">
      <c r="B26" s="49"/>
      <c r="C26" s="37">
        <v>1700</v>
      </c>
      <c r="D26" s="38"/>
      <c r="E26" s="39"/>
      <c r="F26" s="13">
        <f t="shared" si="0"/>
        <v>0</v>
      </c>
      <c r="G26" s="10">
        <f t="shared" si="1"/>
        <v>0</v>
      </c>
      <c r="H26" s="40">
        <v>1700</v>
      </c>
      <c r="I26" s="38"/>
      <c r="J26" s="39"/>
      <c r="K26" s="13">
        <f t="shared" si="2"/>
        <v>0</v>
      </c>
      <c r="L26" s="10">
        <f t="shared" si="3"/>
        <v>0</v>
      </c>
      <c r="M26" s="40">
        <v>1700</v>
      </c>
      <c r="N26" s="38"/>
      <c r="O26" s="39"/>
      <c r="P26" s="13">
        <f t="shared" si="4"/>
        <v>0</v>
      </c>
      <c r="Q26" s="10">
        <f t="shared" si="5"/>
        <v>0</v>
      </c>
      <c r="R26" s="41">
        <v>1700</v>
      </c>
      <c r="S26" s="38"/>
      <c r="T26" s="39"/>
      <c r="U26" s="13">
        <f t="shared" si="6"/>
        <v>0</v>
      </c>
      <c r="V26" s="10">
        <f t="shared" si="7"/>
        <v>0</v>
      </c>
      <c r="W26" s="40">
        <v>1700</v>
      </c>
      <c r="X26" s="38"/>
      <c r="Y26" s="39"/>
      <c r="Z26" s="13">
        <f t="shared" si="8"/>
        <v>0</v>
      </c>
      <c r="AA26" s="10">
        <f t="shared" si="9"/>
        <v>0</v>
      </c>
      <c r="AB26" s="45"/>
      <c r="AC26" s="43"/>
      <c r="AD26" s="43"/>
      <c r="AE26" s="31">
        <f t="shared" si="10"/>
        <v>0</v>
      </c>
      <c r="AF26" s="17">
        <f t="shared" si="11"/>
        <v>0</v>
      </c>
      <c r="AG26" s="47"/>
      <c r="AH26" s="48"/>
      <c r="AI26" s="13"/>
      <c r="AJ26" s="18">
        <f t="shared" si="12"/>
        <v>0</v>
      </c>
      <c r="AK26" s="47"/>
      <c r="AL26" s="48"/>
      <c r="AM26" s="13"/>
      <c r="AN26" s="5">
        <f t="shared" si="13"/>
        <v>0</v>
      </c>
    </row>
    <row r="27" spans="2:40" x14ac:dyDescent="0.2">
      <c r="B27" s="49"/>
      <c r="C27" s="37">
        <v>1700</v>
      </c>
      <c r="D27" s="38"/>
      <c r="E27" s="39"/>
      <c r="F27" s="13">
        <f t="shared" si="0"/>
        <v>0</v>
      </c>
      <c r="G27" s="10">
        <f t="shared" si="1"/>
        <v>0</v>
      </c>
      <c r="H27" s="40">
        <v>1700</v>
      </c>
      <c r="I27" s="38"/>
      <c r="J27" s="39"/>
      <c r="K27" s="13">
        <f t="shared" si="2"/>
        <v>0</v>
      </c>
      <c r="L27" s="10">
        <f t="shared" si="3"/>
        <v>0</v>
      </c>
      <c r="M27" s="40">
        <v>1700</v>
      </c>
      <c r="N27" s="38"/>
      <c r="O27" s="39"/>
      <c r="P27" s="13">
        <f t="shared" si="4"/>
        <v>0</v>
      </c>
      <c r="Q27" s="10">
        <f t="shared" si="5"/>
        <v>0</v>
      </c>
      <c r="R27" s="41">
        <v>1700</v>
      </c>
      <c r="S27" s="38"/>
      <c r="T27" s="39"/>
      <c r="U27" s="13">
        <f t="shared" si="6"/>
        <v>0</v>
      </c>
      <c r="V27" s="10">
        <f t="shared" si="7"/>
        <v>0</v>
      </c>
      <c r="W27" s="40">
        <v>1700</v>
      </c>
      <c r="X27" s="38"/>
      <c r="Y27" s="39"/>
      <c r="Z27" s="13">
        <f t="shared" si="8"/>
        <v>0</v>
      </c>
      <c r="AA27" s="10">
        <f t="shared" si="9"/>
        <v>0</v>
      </c>
      <c r="AB27" s="45"/>
      <c r="AC27" s="43"/>
      <c r="AD27" s="43"/>
      <c r="AE27" s="31">
        <f t="shared" si="10"/>
        <v>0</v>
      </c>
      <c r="AF27" s="17">
        <f t="shared" si="11"/>
        <v>0</v>
      </c>
      <c r="AG27" s="47"/>
      <c r="AH27" s="48"/>
      <c r="AI27" s="13"/>
      <c r="AJ27" s="18">
        <f t="shared" si="12"/>
        <v>0</v>
      </c>
      <c r="AK27" s="47"/>
      <c r="AL27" s="48"/>
      <c r="AM27" s="13"/>
      <c r="AN27" s="5">
        <f t="shared" si="13"/>
        <v>0</v>
      </c>
    </row>
    <row r="28" spans="2:40" x14ac:dyDescent="0.2">
      <c r="B28" s="49"/>
      <c r="C28" s="37">
        <v>1700</v>
      </c>
      <c r="D28" s="38"/>
      <c r="E28" s="39"/>
      <c r="F28" s="13">
        <f t="shared" si="0"/>
        <v>0</v>
      </c>
      <c r="G28" s="10">
        <f t="shared" si="1"/>
        <v>0</v>
      </c>
      <c r="H28" s="40">
        <v>1700</v>
      </c>
      <c r="I28" s="38"/>
      <c r="J28" s="39"/>
      <c r="K28" s="13">
        <f t="shared" si="2"/>
        <v>0</v>
      </c>
      <c r="L28" s="10">
        <f t="shared" si="3"/>
        <v>0</v>
      </c>
      <c r="M28" s="40">
        <v>1700</v>
      </c>
      <c r="N28" s="38"/>
      <c r="O28" s="39"/>
      <c r="P28" s="13">
        <f t="shared" si="4"/>
        <v>0</v>
      </c>
      <c r="Q28" s="10">
        <f t="shared" si="5"/>
        <v>0</v>
      </c>
      <c r="R28" s="41">
        <v>1700</v>
      </c>
      <c r="S28" s="38"/>
      <c r="T28" s="39"/>
      <c r="U28" s="13">
        <f t="shared" si="6"/>
        <v>0</v>
      </c>
      <c r="V28" s="10">
        <f t="shared" si="7"/>
        <v>0</v>
      </c>
      <c r="W28" s="40">
        <v>1700</v>
      </c>
      <c r="X28" s="38"/>
      <c r="Y28" s="39"/>
      <c r="Z28" s="13">
        <f t="shared" si="8"/>
        <v>0</v>
      </c>
      <c r="AA28" s="10">
        <f t="shared" si="9"/>
        <v>0</v>
      </c>
      <c r="AB28" s="45"/>
      <c r="AC28" s="43"/>
      <c r="AD28" s="43"/>
      <c r="AE28" s="31">
        <f t="shared" si="10"/>
        <v>0</v>
      </c>
      <c r="AF28" s="17">
        <f t="shared" si="11"/>
        <v>0</v>
      </c>
      <c r="AG28" s="47"/>
      <c r="AH28" s="48"/>
      <c r="AI28" s="13"/>
      <c r="AJ28" s="18">
        <f t="shared" si="12"/>
        <v>0</v>
      </c>
      <c r="AK28" s="47"/>
      <c r="AL28" s="48"/>
      <c r="AM28" s="13"/>
      <c r="AN28" s="5">
        <f t="shared" si="13"/>
        <v>0</v>
      </c>
    </row>
    <row r="29" spans="2:40" x14ac:dyDescent="0.2">
      <c r="B29" s="49"/>
      <c r="C29" s="37">
        <v>1700</v>
      </c>
      <c r="D29" s="38"/>
      <c r="E29" s="39"/>
      <c r="F29" s="13">
        <f t="shared" si="0"/>
        <v>0</v>
      </c>
      <c r="G29" s="10">
        <f t="shared" si="1"/>
        <v>0</v>
      </c>
      <c r="H29" s="40">
        <v>1700</v>
      </c>
      <c r="I29" s="38"/>
      <c r="J29" s="39"/>
      <c r="K29" s="13">
        <f t="shared" si="2"/>
        <v>0</v>
      </c>
      <c r="L29" s="10">
        <f t="shared" si="3"/>
        <v>0</v>
      </c>
      <c r="M29" s="40">
        <v>1700</v>
      </c>
      <c r="N29" s="38"/>
      <c r="O29" s="39"/>
      <c r="P29" s="13">
        <f t="shared" si="4"/>
        <v>0</v>
      </c>
      <c r="Q29" s="10">
        <f t="shared" si="5"/>
        <v>0</v>
      </c>
      <c r="R29" s="41">
        <v>1700</v>
      </c>
      <c r="S29" s="38"/>
      <c r="T29" s="39"/>
      <c r="U29" s="13">
        <f t="shared" si="6"/>
        <v>0</v>
      </c>
      <c r="V29" s="10">
        <f t="shared" si="7"/>
        <v>0</v>
      </c>
      <c r="W29" s="40">
        <v>1700</v>
      </c>
      <c r="X29" s="38"/>
      <c r="Y29" s="39"/>
      <c r="Z29" s="13">
        <f t="shared" si="8"/>
        <v>0</v>
      </c>
      <c r="AA29" s="10">
        <f t="shared" si="9"/>
        <v>0</v>
      </c>
      <c r="AB29" s="45"/>
      <c r="AC29" s="43"/>
      <c r="AD29" s="43"/>
      <c r="AE29" s="31">
        <f t="shared" si="10"/>
        <v>0</v>
      </c>
      <c r="AF29" s="17">
        <f t="shared" si="11"/>
        <v>0</v>
      </c>
      <c r="AG29" s="47"/>
      <c r="AH29" s="48"/>
      <c r="AI29" s="13"/>
      <c r="AJ29" s="18">
        <f t="shared" si="12"/>
        <v>0</v>
      </c>
      <c r="AK29" s="47"/>
      <c r="AL29" s="48"/>
      <c r="AM29" s="13"/>
      <c r="AN29" s="5">
        <f t="shared" si="13"/>
        <v>0</v>
      </c>
    </row>
    <row r="30" spans="2:40" x14ac:dyDescent="0.2">
      <c r="B30" s="49"/>
      <c r="C30" s="37">
        <v>1700</v>
      </c>
      <c r="D30" s="38"/>
      <c r="E30" s="39"/>
      <c r="F30" s="13">
        <f t="shared" si="0"/>
        <v>0</v>
      </c>
      <c r="G30" s="10">
        <f t="shared" si="1"/>
        <v>0</v>
      </c>
      <c r="H30" s="40">
        <v>1700</v>
      </c>
      <c r="I30" s="38"/>
      <c r="J30" s="39"/>
      <c r="K30" s="13">
        <f t="shared" si="2"/>
        <v>0</v>
      </c>
      <c r="L30" s="10">
        <f t="shared" si="3"/>
        <v>0</v>
      </c>
      <c r="M30" s="40">
        <v>1700</v>
      </c>
      <c r="N30" s="38"/>
      <c r="O30" s="39"/>
      <c r="P30" s="13">
        <f t="shared" si="4"/>
        <v>0</v>
      </c>
      <c r="Q30" s="10">
        <f t="shared" si="5"/>
        <v>0</v>
      </c>
      <c r="R30" s="41">
        <v>1700</v>
      </c>
      <c r="S30" s="38"/>
      <c r="T30" s="39"/>
      <c r="U30" s="13">
        <f t="shared" si="6"/>
        <v>0</v>
      </c>
      <c r="V30" s="10">
        <f t="shared" si="7"/>
        <v>0</v>
      </c>
      <c r="W30" s="40">
        <v>1700</v>
      </c>
      <c r="X30" s="38"/>
      <c r="Y30" s="39"/>
      <c r="Z30" s="13">
        <f t="shared" si="8"/>
        <v>0</v>
      </c>
      <c r="AA30" s="10">
        <f t="shared" si="9"/>
        <v>0</v>
      </c>
      <c r="AB30" s="45"/>
      <c r="AC30" s="43"/>
      <c r="AD30" s="43"/>
      <c r="AE30" s="31">
        <f t="shared" si="10"/>
        <v>0</v>
      </c>
      <c r="AF30" s="17">
        <f t="shared" si="11"/>
        <v>0</v>
      </c>
      <c r="AG30" s="47"/>
      <c r="AH30" s="48"/>
      <c r="AI30" s="13"/>
      <c r="AJ30" s="18">
        <f t="shared" si="12"/>
        <v>0</v>
      </c>
      <c r="AK30" s="47"/>
      <c r="AL30" s="48"/>
      <c r="AM30" s="13"/>
      <c r="AN30" s="5">
        <f t="shared" si="13"/>
        <v>0</v>
      </c>
    </row>
    <row r="31" spans="2:40" x14ac:dyDescent="0.2">
      <c r="B31" s="49"/>
      <c r="C31" s="37">
        <v>1700</v>
      </c>
      <c r="D31" s="38"/>
      <c r="E31" s="39"/>
      <c r="F31" s="13">
        <f t="shared" si="0"/>
        <v>0</v>
      </c>
      <c r="G31" s="10">
        <f t="shared" si="1"/>
        <v>0</v>
      </c>
      <c r="H31" s="40">
        <v>1700</v>
      </c>
      <c r="I31" s="38"/>
      <c r="J31" s="39"/>
      <c r="K31" s="13">
        <f t="shared" si="2"/>
        <v>0</v>
      </c>
      <c r="L31" s="10">
        <f t="shared" si="3"/>
        <v>0</v>
      </c>
      <c r="M31" s="40">
        <v>1700</v>
      </c>
      <c r="N31" s="38"/>
      <c r="O31" s="39"/>
      <c r="P31" s="13">
        <f t="shared" si="4"/>
        <v>0</v>
      </c>
      <c r="Q31" s="10">
        <f t="shared" si="5"/>
        <v>0</v>
      </c>
      <c r="R31" s="41">
        <v>1700</v>
      </c>
      <c r="S31" s="38"/>
      <c r="T31" s="39"/>
      <c r="U31" s="13">
        <f t="shared" si="6"/>
        <v>0</v>
      </c>
      <c r="V31" s="10">
        <f t="shared" si="7"/>
        <v>0</v>
      </c>
      <c r="W31" s="40">
        <v>1700</v>
      </c>
      <c r="X31" s="38"/>
      <c r="Y31" s="39"/>
      <c r="Z31" s="13">
        <f t="shared" si="8"/>
        <v>0</v>
      </c>
      <c r="AA31" s="10">
        <f t="shared" si="9"/>
        <v>0</v>
      </c>
      <c r="AB31" s="45"/>
      <c r="AC31" s="43"/>
      <c r="AD31" s="43"/>
      <c r="AE31" s="31">
        <f t="shared" si="10"/>
        <v>0</v>
      </c>
      <c r="AF31" s="17">
        <f t="shared" si="11"/>
        <v>0</v>
      </c>
      <c r="AG31" s="47"/>
      <c r="AH31" s="48"/>
      <c r="AI31" s="13"/>
      <c r="AJ31" s="18">
        <f t="shared" si="12"/>
        <v>0</v>
      </c>
      <c r="AK31" s="47"/>
      <c r="AL31" s="48"/>
      <c r="AM31" s="13"/>
      <c r="AN31" s="5">
        <f t="shared" si="13"/>
        <v>0</v>
      </c>
    </row>
    <row r="32" spans="2:40" x14ac:dyDescent="0.2">
      <c r="B32" s="49"/>
      <c r="C32" s="37">
        <v>1700</v>
      </c>
      <c r="D32" s="38"/>
      <c r="E32" s="39"/>
      <c r="F32" s="13">
        <f t="shared" si="0"/>
        <v>0</v>
      </c>
      <c r="G32" s="10">
        <f t="shared" si="1"/>
        <v>0</v>
      </c>
      <c r="H32" s="40">
        <v>1700</v>
      </c>
      <c r="I32" s="38"/>
      <c r="J32" s="39"/>
      <c r="K32" s="13">
        <f t="shared" si="2"/>
        <v>0</v>
      </c>
      <c r="L32" s="10">
        <f t="shared" si="3"/>
        <v>0</v>
      </c>
      <c r="M32" s="40">
        <v>1700</v>
      </c>
      <c r="N32" s="38"/>
      <c r="O32" s="39"/>
      <c r="P32" s="13">
        <f t="shared" si="4"/>
        <v>0</v>
      </c>
      <c r="Q32" s="10">
        <f t="shared" si="5"/>
        <v>0</v>
      </c>
      <c r="R32" s="41">
        <v>1700</v>
      </c>
      <c r="S32" s="38"/>
      <c r="T32" s="39"/>
      <c r="U32" s="13">
        <f t="shared" si="6"/>
        <v>0</v>
      </c>
      <c r="V32" s="10">
        <f t="shared" si="7"/>
        <v>0</v>
      </c>
      <c r="W32" s="40">
        <v>1700</v>
      </c>
      <c r="X32" s="38"/>
      <c r="Y32" s="39"/>
      <c r="Z32" s="13">
        <f t="shared" si="8"/>
        <v>0</v>
      </c>
      <c r="AA32" s="10">
        <f t="shared" si="9"/>
        <v>0</v>
      </c>
      <c r="AB32" s="45"/>
      <c r="AC32" s="43"/>
      <c r="AD32" s="43"/>
      <c r="AE32" s="31">
        <f t="shared" si="10"/>
        <v>0</v>
      </c>
      <c r="AF32" s="17">
        <f t="shared" si="11"/>
        <v>0</v>
      </c>
      <c r="AG32" s="47"/>
      <c r="AH32" s="48"/>
      <c r="AI32" s="13"/>
      <c r="AJ32" s="18">
        <f t="shared" si="12"/>
        <v>0</v>
      </c>
      <c r="AK32" s="47"/>
      <c r="AL32" s="48"/>
      <c r="AM32" s="13"/>
      <c r="AN32" s="5">
        <f t="shared" si="13"/>
        <v>0</v>
      </c>
    </row>
    <row r="33" spans="2:40" x14ac:dyDescent="0.2">
      <c r="B33" s="49"/>
      <c r="C33" s="37">
        <v>1700</v>
      </c>
      <c r="D33" s="38"/>
      <c r="E33" s="39"/>
      <c r="F33" s="13">
        <f t="shared" si="0"/>
        <v>0</v>
      </c>
      <c r="G33" s="10">
        <f t="shared" si="1"/>
        <v>0</v>
      </c>
      <c r="H33" s="40">
        <v>1700</v>
      </c>
      <c r="I33" s="38"/>
      <c r="J33" s="39"/>
      <c r="K33" s="13">
        <f t="shared" si="2"/>
        <v>0</v>
      </c>
      <c r="L33" s="10">
        <f t="shared" si="3"/>
        <v>0</v>
      </c>
      <c r="M33" s="40">
        <v>1700</v>
      </c>
      <c r="N33" s="38"/>
      <c r="O33" s="39"/>
      <c r="P33" s="13">
        <f t="shared" si="4"/>
        <v>0</v>
      </c>
      <c r="Q33" s="10">
        <f t="shared" si="5"/>
        <v>0</v>
      </c>
      <c r="R33" s="41">
        <v>1700</v>
      </c>
      <c r="S33" s="38"/>
      <c r="T33" s="39"/>
      <c r="U33" s="13">
        <f t="shared" si="6"/>
        <v>0</v>
      </c>
      <c r="V33" s="10">
        <f t="shared" si="7"/>
        <v>0</v>
      </c>
      <c r="W33" s="40">
        <v>1700</v>
      </c>
      <c r="X33" s="38"/>
      <c r="Y33" s="39"/>
      <c r="Z33" s="13">
        <f t="shared" si="8"/>
        <v>0</v>
      </c>
      <c r="AA33" s="10">
        <f t="shared" si="9"/>
        <v>0</v>
      </c>
      <c r="AB33" s="45"/>
      <c r="AC33" s="43"/>
      <c r="AD33" s="43"/>
      <c r="AE33" s="31">
        <f t="shared" si="10"/>
        <v>0</v>
      </c>
      <c r="AF33" s="17">
        <f t="shared" si="11"/>
        <v>0</v>
      </c>
      <c r="AG33" s="47"/>
      <c r="AH33" s="48"/>
      <c r="AI33" s="13"/>
      <c r="AJ33" s="18">
        <f t="shared" si="12"/>
        <v>0</v>
      </c>
      <c r="AK33" s="47"/>
      <c r="AL33" s="48"/>
      <c r="AM33" s="13"/>
      <c r="AN33" s="5">
        <f t="shared" si="13"/>
        <v>0</v>
      </c>
    </row>
    <row r="34" spans="2:40" x14ac:dyDescent="0.2">
      <c r="B34" s="49"/>
      <c r="C34" s="37">
        <v>1700</v>
      </c>
      <c r="D34" s="38"/>
      <c r="E34" s="39"/>
      <c r="F34" s="13">
        <f t="shared" si="0"/>
        <v>0</v>
      </c>
      <c r="G34" s="10">
        <f t="shared" si="1"/>
        <v>0</v>
      </c>
      <c r="H34" s="40">
        <v>1700</v>
      </c>
      <c r="I34" s="38"/>
      <c r="J34" s="39"/>
      <c r="K34" s="13">
        <f t="shared" si="2"/>
        <v>0</v>
      </c>
      <c r="L34" s="10">
        <f t="shared" si="3"/>
        <v>0</v>
      </c>
      <c r="M34" s="40">
        <v>1700</v>
      </c>
      <c r="N34" s="38"/>
      <c r="O34" s="39"/>
      <c r="P34" s="13">
        <f t="shared" si="4"/>
        <v>0</v>
      </c>
      <c r="Q34" s="10">
        <f t="shared" si="5"/>
        <v>0</v>
      </c>
      <c r="R34" s="41">
        <v>1700</v>
      </c>
      <c r="S34" s="38"/>
      <c r="T34" s="39"/>
      <c r="U34" s="13">
        <f t="shared" si="6"/>
        <v>0</v>
      </c>
      <c r="V34" s="10">
        <f t="shared" si="7"/>
        <v>0</v>
      </c>
      <c r="W34" s="40">
        <v>1700</v>
      </c>
      <c r="X34" s="38"/>
      <c r="Y34" s="39"/>
      <c r="Z34" s="13">
        <f t="shared" si="8"/>
        <v>0</v>
      </c>
      <c r="AA34" s="10">
        <f t="shared" si="9"/>
        <v>0</v>
      </c>
      <c r="AB34" s="45"/>
      <c r="AC34" s="43"/>
      <c r="AD34" s="43"/>
      <c r="AE34" s="31">
        <f t="shared" si="10"/>
        <v>0</v>
      </c>
      <c r="AF34" s="17">
        <f t="shared" si="11"/>
        <v>0</v>
      </c>
      <c r="AG34" s="47"/>
      <c r="AH34" s="48"/>
      <c r="AI34" s="13"/>
      <c r="AJ34" s="18">
        <f t="shared" si="12"/>
        <v>0</v>
      </c>
      <c r="AK34" s="47"/>
      <c r="AL34" s="48"/>
      <c r="AM34" s="13"/>
      <c r="AN34" s="5">
        <f t="shared" si="13"/>
        <v>0</v>
      </c>
    </row>
    <row r="35" spans="2:40" x14ac:dyDescent="0.2">
      <c r="B35" s="49"/>
      <c r="C35" s="37">
        <v>1700</v>
      </c>
      <c r="D35" s="38"/>
      <c r="E35" s="39"/>
      <c r="F35" s="13">
        <f t="shared" si="0"/>
        <v>0</v>
      </c>
      <c r="G35" s="10">
        <f t="shared" si="1"/>
        <v>0</v>
      </c>
      <c r="H35" s="40">
        <v>1700</v>
      </c>
      <c r="I35" s="38"/>
      <c r="J35" s="39"/>
      <c r="K35" s="13">
        <f t="shared" si="2"/>
        <v>0</v>
      </c>
      <c r="L35" s="10">
        <f t="shared" si="3"/>
        <v>0</v>
      </c>
      <c r="M35" s="40">
        <v>1700</v>
      </c>
      <c r="N35" s="38"/>
      <c r="O35" s="39"/>
      <c r="P35" s="13">
        <f t="shared" si="4"/>
        <v>0</v>
      </c>
      <c r="Q35" s="10">
        <f t="shared" si="5"/>
        <v>0</v>
      </c>
      <c r="R35" s="41">
        <v>1700</v>
      </c>
      <c r="S35" s="38"/>
      <c r="T35" s="39"/>
      <c r="U35" s="13">
        <f t="shared" si="6"/>
        <v>0</v>
      </c>
      <c r="V35" s="10">
        <f t="shared" si="7"/>
        <v>0</v>
      </c>
      <c r="W35" s="40">
        <v>1700</v>
      </c>
      <c r="X35" s="38"/>
      <c r="Y35" s="39"/>
      <c r="Z35" s="13">
        <f t="shared" si="8"/>
        <v>0</v>
      </c>
      <c r="AA35" s="10">
        <f t="shared" si="9"/>
        <v>0</v>
      </c>
      <c r="AB35" s="45"/>
      <c r="AC35" s="43"/>
      <c r="AD35" s="43"/>
      <c r="AE35" s="31">
        <f t="shared" si="10"/>
        <v>0</v>
      </c>
      <c r="AF35" s="17">
        <f t="shared" si="11"/>
        <v>0</v>
      </c>
      <c r="AG35" s="47"/>
      <c r="AH35" s="48"/>
      <c r="AI35" s="13"/>
      <c r="AJ35" s="18">
        <f t="shared" si="12"/>
        <v>0</v>
      </c>
      <c r="AK35" s="47"/>
      <c r="AL35" s="48"/>
      <c r="AM35" s="13"/>
      <c r="AN35" s="5">
        <f t="shared" si="13"/>
        <v>0</v>
      </c>
    </row>
    <row r="36" spans="2:40" x14ac:dyDescent="0.2">
      <c r="B36" s="49"/>
      <c r="C36" s="37">
        <v>1700</v>
      </c>
      <c r="D36" s="38"/>
      <c r="E36" s="39"/>
      <c r="F36" s="13">
        <f t="shared" si="0"/>
        <v>0</v>
      </c>
      <c r="G36" s="10">
        <f t="shared" si="1"/>
        <v>0</v>
      </c>
      <c r="H36" s="40">
        <v>1700</v>
      </c>
      <c r="I36" s="38"/>
      <c r="J36" s="39"/>
      <c r="K36" s="13">
        <f t="shared" si="2"/>
        <v>0</v>
      </c>
      <c r="L36" s="10">
        <f t="shared" si="3"/>
        <v>0</v>
      </c>
      <c r="M36" s="40">
        <v>1700</v>
      </c>
      <c r="N36" s="38"/>
      <c r="O36" s="39"/>
      <c r="P36" s="13">
        <f t="shared" si="4"/>
        <v>0</v>
      </c>
      <c r="Q36" s="10">
        <f t="shared" si="5"/>
        <v>0</v>
      </c>
      <c r="R36" s="41">
        <v>1700</v>
      </c>
      <c r="S36" s="38"/>
      <c r="T36" s="39"/>
      <c r="U36" s="13">
        <f t="shared" si="6"/>
        <v>0</v>
      </c>
      <c r="V36" s="10">
        <f t="shared" si="7"/>
        <v>0</v>
      </c>
      <c r="W36" s="40">
        <v>1700</v>
      </c>
      <c r="X36" s="38"/>
      <c r="Y36" s="39"/>
      <c r="Z36" s="13">
        <f t="shared" si="8"/>
        <v>0</v>
      </c>
      <c r="AA36" s="10">
        <f t="shared" si="9"/>
        <v>0</v>
      </c>
      <c r="AB36" s="45"/>
      <c r="AC36" s="43"/>
      <c r="AD36" s="43"/>
      <c r="AE36" s="31">
        <f t="shared" si="10"/>
        <v>0</v>
      </c>
      <c r="AF36" s="17">
        <f t="shared" si="11"/>
        <v>0</v>
      </c>
      <c r="AG36" s="47"/>
      <c r="AH36" s="48"/>
      <c r="AI36" s="13"/>
      <c r="AJ36" s="18">
        <f t="shared" si="12"/>
        <v>0</v>
      </c>
      <c r="AK36" s="47"/>
      <c r="AL36" s="48"/>
      <c r="AM36" s="13"/>
      <c r="AN36" s="5">
        <f t="shared" si="13"/>
        <v>0</v>
      </c>
    </row>
    <row r="37" spans="2:40" x14ac:dyDescent="0.2">
      <c r="B37" s="49"/>
      <c r="C37" s="37">
        <v>1700</v>
      </c>
      <c r="D37" s="38"/>
      <c r="E37" s="39"/>
      <c r="F37" s="13">
        <f t="shared" si="0"/>
        <v>0</v>
      </c>
      <c r="G37" s="10">
        <f t="shared" si="1"/>
        <v>0</v>
      </c>
      <c r="H37" s="40">
        <v>1700</v>
      </c>
      <c r="I37" s="38"/>
      <c r="J37" s="39"/>
      <c r="K37" s="13">
        <f t="shared" si="2"/>
        <v>0</v>
      </c>
      <c r="L37" s="10">
        <f t="shared" si="3"/>
        <v>0</v>
      </c>
      <c r="M37" s="40">
        <v>1700</v>
      </c>
      <c r="N37" s="38"/>
      <c r="O37" s="39"/>
      <c r="P37" s="13">
        <f t="shared" si="4"/>
        <v>0</v>
      </c>
      <c r="Q37" s="10">
        <f t="shared" si="5"/>
        <v>0</v>
      </c>
      <c r="R37" s="41">
        <v>1700</v>
      </c>
      <c r="S37" s="38"/>
      <c r="T37" s="39"/>
      <c r="U37" s="13">
        <f t="shared" si="6"/>
        <v>0</v>
      </c>
      <c r="V37" s="10">
        <f t="shared" si="7"/>
        <v>0</v>
      </c>
      <c r="W37" s="40">
        <v>1700</v>
      </c>
      <c r="X37" s="38"/>
      <c r="Y37" s="39"/>
      <c r="Z37" s="13">
        <f t="shared" si="8"/>
        <v>0</v>
      </c>
      <c r="AA37" s="10">
        <f t="shared" si="9"/>
        <v>0</v>
      </c>
      <c r="AB37" s="45"/>
      <c r="AC37" s="43"/>
      <c r="AD37" s="43"/>
      <c r="AE37" s="31">
        <f t="shared" si="10"/>
        <v>0</v>
      </c>
      <c r="AF37" s="17">
        <f t="shared" si="11"/>
        <v>0</v>
      </c>
      <c r="AG37" s="47"/>
      <c r="AH37" s="48"/>
      <c r="AI37" s="13"/>
      <c r="AJ37" s="18">
        <f t="shared" si="12"/>
        <v>0</v>
      </c>
      <c r="AK37" s="47"/>
      <c r="AL37" s="48"/>
      <c r="AM37" s="13"/>
      <c r="AN37" s="5">
        <f t="shared" si="13"/>
        <v>0</v>
      </c>
    </row>
    <row r="38" spans="2:40" x14ac:dyDescent="0.2">
      <c r="B38" s="49"/>
      <c r="C38" s="37">
        <v>1700</v>
      </c>
      <c r="D38" s="38"/>
      <c r="E38" s="39"/>
      <c r="F38" s="13">
        <f t="shared" si="0"/>
        <v>0</v>
      </c>
      <c r="G38" s="10">
        <f t="shared" si="1"/>
        <v>0</v>
      </c>
      <c r="H38" s="40">
        <v>1700</v>
      </c>
      <c r="I38" s="38"/>
      <c r="J38" s="39"/>
      <c r="K38" s="13">
        <f t="shared" si="2"/>
        <v>0</v>
      </c>
      <c r="L38" s="10">
        <f t="shared" si="3"/>
        <v>0</v>
      </c>
      <c r="M38" s="40">
        <v>1700</v>
      </c>
      <c r="N38" s="38"/>
      <c r="O38" s="39"/>
      <c r="P38" s="13">
        <f t="shared" si="4"/>
        <v>0</v>
      </c>
      <c r="Q38" s="10">
        <f t="shared" si="5"/>
        <v>0</v>
      </c>
      <c r="R38" s="41">
        <v>1700</v>
      </c>
      <c r="S38" s="38"/>
      <c r="T38" s="39"/>
      <c r="U38" s="13">
        <f t="shared" si="6"/>
        <v>0</v>
      </c>
      <c r="V38" s="10">
        <f t="shared" si="7"/>
        <v>0</v>
      </c>
      <c r="W38" s="40">
        <v>1700</v>
      </c>
      <c r="X38" s="38"/>
      <c r="Y38" s="39"/>
      <c r="Z38" s="13">
        <f t="shared" si="8"/>
        <v>0</v>
      </c>
      <c r="AA38" s="10">
        <f t="shared" si="9"/>
        <v>0</v>
      </c>
      <c r="AB38" s="45"/>
      <c r="AC38" s="43"/>
      <c r="AD38" s="43"/>
      <c r="AE38" s="31">
        <f t="shared" si="10"/>
        <v>0</v>
      </c>
      <c r="AF38" s="17">
        <f t="shared" si="11"/>
        <v>0</v>
      </c>
      <c r="AG38" s="47"/>
      <c r="AH38" s="48"/>
      <c r="AI38" s="13"/>
      <c r="AJ38" s="18">
        <f t="shared" si="12"/>
        <v>0</v>
      </c>
      <c r="AK38" s="47"/>
      <c r="AL38" s="48"/>
      <c r="AM38" s="13"/>
      <c r="AN38" s="5">
        <f t="shared" si="13"/>
        <v>0</v>
      </c>
    </row>
    <row r="39" spans="2:40" x14ac:dyDescent="0.2">
      <c r="B39" s="49"/>
      <c r="C39" s="37">
        <v>1700</v>
      </c>
      <c r="D39" s="38"/>
      <c r="E39" s="39"/>
      <c r="F39" s="13">
        <f t="shared" si="0"/>
        <v>0</v>
      </c>
      <c r="G39" s="10">
        <f t="shared" si="1"/>
        <v>0</v>
      </c>
      <c r="H39" s="40">
        <v>1700</v>
      </c>
      <c r="I39" s="38"/>
      <c r="J39" s="39"/>
      <c r="K39" s="13">
        <f t="shared" si="2"/>
        <v>0</v>
      </c>
      <c r="L39" s="10">
        <f t="shared" si="3"/>
        <v>0</v>
      </c>
      <c r="M39" s="40">
        <v>1700</v>
      </c>
      <c r="N39" s="38"/>
      <c r="O39" s="39"/>
      <c r="P39" s="13">
        <f t="shared" si="4"/>
        <v>0</v>
      </c>
      <c r="Q39" s="10">
        <f t="shared" si="5"/>
        <v>0</v>
      </c>
      <c r="R39" s="41">
        <v>1700</v>
      </c>
      <c r="S39" s="38"/>
      <c r="T39" s="39"/>
      <c r="U39" s="13">
        <f t="shared" si="6"/>
        <v>0</v>
      </c>
      <c r="V39" s="10">
        <f t="shared" si="7"/>
        <v>0</v>
      </c>
      <c r="W39" s="40">
        <v>1700</v>
      </c>
      <c r="X39" s="38"/>
      <c r="Y39" s="39"/>
      <c r="Z39" s="13">
        <f t="shared" si="8"/>
        <v>0</v>
      </c>
      <c r="AA39" s="10">
        <f t="shared" si="9"/>
        <v>0</v>
      </c>
      <c r="AB39" s="45"/>
      <c r="AC39" s="43"/>
      <c r="AD39" s="43"/>
      <c r="AE39" s="31">
        <f t="shared" si="10"/>
        <v>0</v>
      </c>
      <c r="AF39" s="17">
        <f t="shared" si="11"/>
        <v>0</v>
      </c>
      <c r="AG39" s="47"/>
      <c r="AH39" s="48"/>
      <c r="AI39" s="13"/>
      <c r="AJ39" s="18">
        <f t="shared" si="12"/>
        <v>0</v>
      </c>
      <c r="AK39" s="47"/>
      <c r="AL39" s="48"/>
      <c r="AM39" s="13"/>
      <c r="AN39" s="5">
        <f t="shared" si="13"/>
        <v>0</v>
      </c>
    </row>
    <row r="40" spans="2:40" x14ac:dyDescent="0.2">
      <c r="B40" s="49"/>
      <c r="C40" s="37">
        <v>1700</v>
      </c>
      <c r="D40" s="38"/>
      <c r="E40" s="39"/>
      <c r="F40" s="13">
        <f t="shared" si="0"/>
        <v>0</v>
      </c>
      <c r="G40" s="10">
        <f t="shared" si="1"/>
        <v>0</v>
      </c>
      <c r="H40" s="40">
        <v>1700</v>
      </c>
      <c r="I40" s="38"/>
      <c r="J40" s="39"/>
      <c r="K40" s="13">
        <f t="shared" si="2"/>
        <v>0</v>
      </c>
      <c r="L40" s="10">
        <f t="shared" si="3"/>
        <v>0</v>
      </c>
      <c r="M40" s="40">
        <v>1700</v>
      </c>
      <c r="N40" s="38"/>
      <c r="O40" s="39"/>
      <c r="P40" s="13">
        <f t="shared" si="4"/>
        <v>0</v>
      </c>
      <c r="Q40" s="10">
        <f t="shared" si="5"/>
        <v>0</v>
      </c>
      <c r="R40" s="41">
        <v>1700</v>
      </c>
      <c r="S40" s="38"/>
      <c r="T40" s="39"/>
      <c r="U40" s="13">
        <f t="shared" si="6"/>
        <v>0</v>
      </c>
      <c r="V40" s="10">
        <f t="shared" si="7"/>
        <v>0</v>
      </c>
      <c r="W40" s="40">
        <v>1700</v>
      </c>
      <c r="X40" s="38"/>
      <c r="Y40" s="39"/>
      <c r="Z40" s="13">
        <f t="shared" si="8"/>
        <v>0</v>
      </c>
      <c r="AA40" s="10">
        <f t="shared" si="9"/>
        <v>0</v>
      </c>
      <c r="AB40" s="45"/>
      <c r="AC40" s="43"/>
      <c r="AD40" s="43"/>
      <c r="AE40" s="31">
        <f t="shared" si="10"/>
        <v>0</v>
      </c>
      <c r="AF40" s="17">
        <f t="shared" si="11"/>
        <v>0</v>
      </c>
      <c r="AG40" s="47"/>
      <c r="AH40" s="48"/>
      <c r="AI40" s="13"/>
      <c r="AJ40" s="18">
        <f t="shared" si="12"/>
        <v>0</v>
      </c>
      <c r="AK40" s="47"/>
      <c r="AL40" s="48"/>
      <c r="AM40" s="13"/>
      <c r="AN40" s="5">
        <f t="shared" si="13"/>
        <v>0</v>
      </c>
    </row>
    <row r="41" spans="2:40" x14ac:dyDescent="0.2">
      <c r="B41" s="49"/>
      <c r="C41" s="37">
        <v>1700</v>
      </c>
      <c r="D41" s="38"/>
      <c r="E41" s="39"/>
      <c r="F41" s="13">
        <f t="shared" si="0"/>
        <v>0</v>
      </c>
      <c r="G41" s="10">
        <f t="shared" si="1"/>
        <v>0</v>
      </c>
      <c r="H41" s="40">
        <v>1700</v>
      </c>
      <c r="I41" s="38"/>
      <c r="J41" s="39"/>
      <c r="K41" s="13">
        <f t="shared" si="2"/>
        <v>0</v>
      </c>
      <c r="L41" s="10">
        <f t="shared" si="3"/>
        <v>0</v>
      </c>
      <c r="M41" s="40">
        <v>1700</v>
      </c>
      <c r="N41" s="38"/>
      <c r="O41" s="39"/>
      <c r="P41" s="13">
        <f t="shared" si="4"/>
        <v>0</v>
      </c>
      <c r="Q41" s="10">
        <f t="shared" si="5"/>
        <v>0</v>
      </c>
      <c r="R41" s="41">
        <v>1700</v>
      </c>
      <c r="S41" s="38"/>
      <c r="T41" s="39"/>
      <c r="U41" s="13">
        <f t="shared" si="6"/>
        <v>0</v>
      </c>
      <c r="V41" s="10">
        <f t="shared" si="7"/>
        <v>0</v>
      </c>
      <c r="W41" s="40">
        <v>1700</v>
      </c>
      <c r="X41" s="38"/>
      <c r="Y41" s="39"/>
      <c r="Z41" s="13">
        <f t="shared" si="8"/>
        <v>0</v>
      </c>
      <c r="AA41" s="10">
        <f t="shared" si="9"/>
        <v>0</v>
      </c>
      <c r="AB41" s="45"/>
      <c r="AC41" s="43"/>
      <c r="AD41" s="43"/>
      <c r="AE41" s="31">
        <f t="shared" si="10"/>
        <v>0</v>
      </c>
      <c r="AF41" s="17">
        <f t="shared" si="11"/>
        <v>0</v>
      </c>
      <c r="AG41" s="47"/>
      <c r="AH41" s="48"/>
      <c r="AI41" s="13"/>
      <c r="AJ41" s="18">
        <f t="shared" si="12"/>
        <v>0</v>
      </c>
      <c r="AK41" s="47"/>
      <c r="AL41" s="48"/>
      <c r="AM41" s="13"/>
      <c r="AN41" s="5">
        <f t="shared" si="13"/>
        <v>0</v>
      </c>
    </row>
    <row r="42" spans="2:40" x14ac:dyDescent="0.2">
      <c r="B42" s="49"/>
      <c r="C42" s="37">
        <v>1700</v>
      </c>
      <c r="D42" s="38"/>
      <c r="E42" s="39"/>
      <c r="F42" s="13">
        <f t="shared" si="0"/>
        <v>0</v>
      </c>
      <c r="G42" s="10">
        <f t="shared" si="1"/>
        <v>0</v>
      </c>
      <c r="H42" s="40">
        <v>1700</v>
      </c>
      <c r="I42" s="38"/>
      <c r="J42" s="39"/>
      <c r="K42" s="13">
        <f t="shared" si="2"/>
        <v>0</v>
      </c>
      <c r="L42" s="10">
        <f t="shared" si="3"/>
        <v>0</v>
      </c>
      <c r="M42" s="40">
        <v>1700</v>
      </c>
      <c r="N42" s="38"/>
      <c r="O42" s="39"/>
      <c r="P42" s="13">
        <f t="shared" si="4"/>
        <v>0</v>
      </c>
      <c r="Q42" s="10">
        <f t="shared" si="5"/>
        <v>0</v>
      </c>
      <c r="R42" s="41">
        <v>1700</v>
      </c>
      <c r="S42" s="38"/>
      <c r="T42" s="39"/>
      <c r="U42" s="13">
        <f t="shared" si="6"/>
        <v>0</v>
      </c>
      <c r="V42" s="10">
        <f t="shared" si="7"/>
        <v>0</v>
      </c>
      <c r="W42" s="40">
        <v>1700</v>
      </c>
      <c r="X42" s="38"/>
      <c r="Y42" s="39"/>
      <c r="Z42" s="13">
        <f t="shared" si="8"/>
        <v>0</v>
      </c>
      <c r="AA42" s="10">
        <f t="shared" si="9"/>
        <v>0</v>
      </c>
      <c r="AB42" s="45"/>
      <c r="AC42" s="43"/>
      <c r="AD42" s="43"/>
      <c r="AE42" s="31">
        <f t="shared" si="10"/>
        <v>0</v>
      </c>
      <c r="AF42" s="17">
        <f t="shared" si="11"/>
        <v>0</v>
      </c>
      <c r="AG42" s="47"/>
      <c r="AH42" s="48"/>
      <c r="AI42" s="13"/>
      <c r="AJ42" s="18">
        <f t="shared" si="12"/>
        <v>0</v>
      </c>
      <c r="AK42" s="47"/>
      <c r="AL42" s="48"/>
      <c r="AM42" s="13"/>
      <c r="AN42" s="5">
        <f t="shared" si="13"/>
        <v>0</v>
      </c>
    </row>
    <row r="43" spans="2:40" x14ac:dyDescent="0.2">
      <c r="B43" s="49"/>
      <c r="C43" s="37">
        <v>1700</v>
      </c>
      <c r="D43" s="38"/>
      <c r="E43" s="39"/>
      <c r="F43" s="13">
        <f t="shared" si="0"/>
        <v>0</v>
      </c>
      <c r="G43" s="10">
        <f t="shared" si="1"/>
        <v>0</v>
      </c>
      <c r="H43" s="40">
        <v>1700</v>
      </c>
      <c r="I43" s="38"/>
      <c r="J43" s="39"/>
      <c r="K43" s="13">
        <f t="shared" si="2"/>
        <v>0</v>
      </c>
      <c r="L43" s="10">
        <f t="shared" si="3"/>
        <v>0</v>
      </c>
      <c r="M43" s="40">
        <v>1700</v>
      </c>
      <c r="N43" s="38"/>
      <c r="O43" s="39"/>
      <c r="P43" s="13">
        <f t="shared" si="4"/>
        <v>0</v>
      </c>
      <c r="Q43" s="10">
        <f t="shared" si="5"/>
        <v>0</v>
      </c>
      <c r="R43" s="41">
        <v>1700</v>
      </c>
      <c r="S43" s="38"/>
      <c r="T43" s="39"/>
      <c r="U43" s="13">
        <f t="shared" si="6"/>
        <v>0</v>
      </c>
      <c r="V43" s="10">
        <f t="shared" si="7"/>
        <v>0</v>
      </c>
      <c r="W43" s="40">
        <v>1700</v>
      </c>
      <c r="X43" s="38"/>
      <c r="Y43" s="39"/>
      <c r="Z43" s="13">
        <f t="shared" si="8"/>
        <v>0</v>
      </c>
      <c r="AA43" s="10">
        <f t="shared" si="9"/>
        <v>0</v>
      </c>
      <c r="AB43" s="45"/>
      <c r="AC43" s="43"/>
      <c r="AD43" s="43"/>
      <c r="AE43" s="31">
        <f t="shared" si="10"/>
        <v>0</v>
      </c>
      <c r="AF43" s="17">
        <f t="shared" si="11"/>
        <v>0</v>
      </c>
      <c r="AG43" s="47"/>
      <c r="AH43" s="48"/>
      <c r="AI43" s="13"/>
      <c r="AJ43" s="18">
        <f t="shared" si="12"/>
        <v>0</v>
      </c>
      <c r="AK43" s="47"/>
      <c r="AL43" s="48"/>
      <c r="AM43" s="13"/>
      <c r="AN43" s="5">
        <f t="shared" si="13"/>
        <v>0</v>
      </c>
    </row>
    <row r="44" spans="2:40" x14ac:dyDescent="0.2">
      <c r="B44" s="49"/>
      <c r="C44" s="37">
        <v>1700</v>
      </c>
      <c r="D44" s="38"/>
      <c r="E44" s="39"/>
      <c r="F44" s="13">
        <f t="shared" si="0"/>
        <v>0</v>
      </c>
      <c r="G44" s="10">
        <f t="shared" si="1"/>
        <v>0</v>
      </c>
      <c r="H44" s="40">
        <v>1700</v>
      </c>
      <c r="I44" s="38"/>
      <c r="J44" s="39"/>
      <c r="K44" s="13">
        <f t="shared" si="2"/>
        <v>0</v>
      </c>
      <c r="L44" s="10">
        <f t="shared" si="3"/>
        <v>0</v>
      </c>
      <c r="M44" s="40">
        <v>1700</v>
      </c>
      <c r="N44" s="38"/>
      <c r="O44" s="39"/>
      <c r="P44" s="13">
        <f t="shared" si="4"/>
        <v>0</v>
      </c>
      <c r="Q44" s="10">
        <f t="shared" si="5"/>
        <v>0</v>
      </c>
      <c r="R44" s="41">
        <v>1700</v>
      </c>
      <c r="S44" s="38"/>
      <c r="T44" s="39"/>
      <c r="U44" s="13">
        <f t="shared" si="6"/>
        <v>0</v>
      </c>
      <c r="V44" s="10">
        <f t="shared" si="7"/>
        <v>0</v>
      </c>
      <c r="W44" s="40">
        <v>1700</v>
      </c>
      <c r="X44" s="38"/>
      <c r="Y44" s="39"/>
      <c r="Z44" s="13">
        <f t="shared" si="8"/>
        <v>0</v>
      </c>
      <c r="AA44" s="10">
        <f t="shared" si="9"/>
        <v>0</v>
      </c>
      <c r="AB44" s="45"/>
      <c r="AC44" s="43"/>
      <c r="AD44" s="43"/>
      <c r="AE44" s="31">
        <f t="shared" si="10"/>
        <v>0</v>
      </c>
      <c r="AF44" s="17">
        <f t="shared" si="11"/>
        <v>0</v>
      </c>
      <c r="AG44" s="47"/>
      <c r="AH44" s="48"/>
      <c r="AI44" s="13"/>
      <c r="AJ44" s="18">
        <f t="shared" si="12"/>
        <v>0</v>
      </c>
      <c r="AK44" s="47"/>
      <c r="AL44" s="48"/>
      <c r="AM44" s="13"/>
      <c r="AN44" s="5">
        <f t="shared" si="13"/>
        <v>0</v>
      </c>
    </row>
    <row r="45" spans="2:40" x14ac:dyDescent="0.2">
      <c r="B45" s="49"/>
      <c r="C45" s="37">
        <v>1700</v>
      </c>
      <c r="D45" s="38"/>
      <c r="E45" s="39"/>
      <c r="F45" s="13">
        <f t="shared" si="0"/>
        <v>0</v>
      </c>
      <c r="G45" s="10">
        <f t="shared" si="1"/>
        <v>0</v>
      </c>
      <c r="H45" s="40">
        <v>1700</v>
      </c>
      <c r="I45" s="38"/>
      <c r="J45" s="39"/>
      <c r="K45" s="13">
        <f t="shared" si="2"/>
        <v>0</v>
      </c>
      <c r="L45" s="10">
        <f t="shared" si="3"/>
        <v>0</v>
      </c>
      <c r="M45" s="40">
        <v>1700</v>
      </c>
      <c r="N45" s="38"/>
      <c r="O45" s="39"/>
      <c r="P45" s="13">
        <f t="shared" si="4"/>
        <v>0</v>
      </c>
      <c r="Q45" s="10">
        <f t="shared" si="5"/>
        <v>0</v>
      </c>
      <c r="R45" s="41">
        <v>1700</v>
      </c>
      <c r="S45" s="38"/>
      <c r="T45" s="39"/>
      <c r="U45" s="13">
        <f t="shared" si="6"/>
        <v>0</v>
      </c>
      <c r="V45" s="10">
        <f t="shared" si="7"/>
        <v>0</v>
      </c>
      <c r="W45" s="40">
        <v>1700</v>
      </c>
      <c r="X45" s="38"/>
      <c r="Y45" s="39"/>
      <c r="Z45" s="13">
        <f t="shared" si="8"/>
        <v>0</v>
      </c>
      <c r="AA45" s="10">
        <f t="shared" si="9"/>
        <v>0</v>
      </c>
      <c r="AB45" s="45"/>
      <c r="AC45" s="43"/>
      <c r="AD45" s="43"/>
      <c r="AE45" s="31">
        <f t="shared" si="10"/>
        <v>0</v>
      </c>
      <c r="AF45" s="17">
        <f t="shared" si="11"/>
        <v>0</v>
      </c>
      <c r="AG45" s="47"/>
      <c r="AH45" s="48"/>
      <c r="AI45" s="13"/>
      <c r="AJ45" s="18">
        <f t="shared" si="12"/>
        <v>0</v>
      </c>
      <c r="AK45" s="47"/>
      <c r="AL45" s="48"/>
      <c r="AM45" s="13"/>
      <c r="AN45" s="5">
        <f t="shared" si="13"/>
        <v>0</v>
      </c>
    </row>
    <row r="46" spans="2:40" x14ac:dyDescent="0.2">
      <c r="B46" s="49"/>
      <c r="C46" s="37">
        <v>1700</v>
      </c>
      <c r="D46" s="38"/>
      <c r="E46" s="39"/>
      <c r="F46" s="13">
        <f t="shared" si="0"/>
        <v>0</v>
      </c>
      <c r="G46" s="10">
        <f t="shared" si="1"/>
        <v>0</v>
      </c>
      <c r="H46" s="40">
        <v>1700</v>
      </c>
      <c r="I46" s="38"/>
      <c r="J46" s="39"/>
      <c r="K46" s="13">
        <f t="shared" si="2"/>
        <v>0</v>
      </c>
      <c r="L46" s="10">
        <f t="shared" si="3"/>
        <v>0</v>
      </c>
      <c r="M46" s="40">
        <v>1700</v>
      </c>
      <c r="N46" s="38"/>
      <c r="O46" s="39"/>
      <c r="P46" s="13">
        <f t="shared" si="4"/>
        <v>0</v>
      </c>
      <c r="Q46" s="10">
        <f t="shared" si="5"/>
        <v>0</v>
      </c>
      <c r="R46" s="41">
        <v>1700</v>
      </c>
      <c r="S46" s="38"/>
      <c r="T46" s="39"/>
      <c r="U46" s="13">
        <f t="shared" si="6"/>
        <v>0</v>
      </c>
      <c r="V46" s="10">
        <f t="shared" si="7"/>
        <v>0</v>
      </c>
      <c r="W46" s="40">
        <v>1700</v>
      </c>
      <c r="X46" s="38"/>
      <c r="Y46" s="39"/>
      <c r="Z46" s="13">
        <f t="shared" si="8"/>
        <v>0</v>
      </c>
      <c r="AA46" s="10">
        <f t="shared" si="9"/>
        <v>0</v>
      </c>
      <c r="AB46" s="45"/>
      <c r="AC46" s="43"/>
      <c r="AD46" s="43"/>
      <c r="AE46" s="31">
        <f t="shared" si="10"/>
        <v>0</v>
      </c>
      <c r="AF46" s="17">
        <f t="shared" si="11"/>
        <v>0</v>
      </c>
      <c r="AG46" s="47"/>
      <c r="AH46" s="48"/>
      <c r="AI46" s="13"/>
      <c r="AJ46" s="18">
        <f t="shared" si="12"/>
        <v>0</v>
      </c>
      <c r="AK46" s="47"/>
      <c r="AL46" s="48"/>
      <c r="AM46" s="13"/>
      <c r="AN46" s="5">
        <f t="shared" si="13"/>
        <v>0</v>
      </c>
    </row>
    <row r="47" spans="2:40" x14ac:dyDescent="0.2">
      <c r="B47" s="49"/>
      <c r="C47" s="37">
        <v>1700</v>
      </c>
      <c r="D47" s="38"/>
      <c r="E47" s="39"/>
      <c r="F47" s="13">
        <f t="shared" si="0"/>
        <v>0</v>
      </c>
      <c r="G47" s="10">
        <f t="shared" si="1"/>
        <v>0</v>
      </c>
      <c r="H47" s="40">
        <v>1700</v>
      </c>
      <c r="I47" s="38"/>
      <c r="J47" s="39"/>
      <c r="K47" s="13">
        <f t="shared" si="2"/>
        <v>0</v>
      </c>
      <c r="L47" s="10">
        <f t="shared" si="3"/>
        <v>0</v>
      </c>
      <c r="M47" s="40">
        <v>1700</v>
      </c>
      <c r="N47" s="38"/>
      <c r="O47" s="39"/>
      <c r="P47" s="13">
        <f t="shared" si="4"/>
        <v>0</v>
      </c>
      <c r="Q47" s="10">
        <f t="shared" si="5"/>
        <v>0</v>
      </c>
      <c r="R47" s="41">
        <v>1700</v>
      </c>
      <c r="S47" s="38"/>
      <c r="T47" s="39"/>
      <c r="U47" s="13">
        <f t="shared" si="6"/>
        <v>0</v>
      </c>
      <c r="V47" s="10">
        <f t="shared" si="7"/>
        <v>0</v>
      </c>
      <c r="W47" s="40">
        <v>1700</v>
      </c>
      <c r="X47" s="38"/>
      <c r="Y47" s="39"/>
      <c r="Z47" s="13">
        <f t="shared" si="8"/>
        <v>0</v>
      </c>
      <c r="AA47" s="10">
        <f t="shared" si="9"/>
        <v>0</v>
      </c>
      <c r="AB47" s="45"/>
      <c r="AC47" s="43"/>
      <c r="AD47" s="43"/>
      <c r="AE47" s="31">
        <f t="shared" si="10"/>
        <v>0</v>
      </c>
      <c r="AF47" s="17">
        <f t="shared" si="11"/>
        <v>0</v>
      </c>
      <c r="AG47" s="47"/>
      <c r="AH47" s="48"/>
      <c r="AI47" s="13"/>
      <c r="AJ47" s="18">
        <f t="shared" si="12"/>
        <v>0</v>
      </c>
      <c r="AK47" s="47"/>
      <c r="AL47" s="48"/>
      <c r="AM47" s="13"/>
      <c r="AN47" s="5">
        <f t="shared" si="13"/>
        <v>0</v>
      </c>
    </row>
    <row r="48" spans="2:40" x14ac:dyDescent="0.2">
      <c r="B48" s="49"/>
      <c r="C48" s="37">
        <v>1700</v>
      </c>
      <c r="D48" s="38"/>
      <c r="E48" s="39"/>
      <c r="F48" s="13">
        <f t="shared" si="0"/>
        <v>0</v>
      </c>
      <c r="G48" s="10">
        <f t="shared" si="1"/>
        <v>0</v>
      </c>
      <c r="H48" s="40">
        <v>1700</v>
      </c>
      <c r="I48" s="38"/>
      <c r="J48" s="39"/>
      <c r="K48" s="13">
        <f t="shared" si="2"/>
        <v>0</v>
      </c>
      <c r="L48" s="10">
        <f t="shared" si="3"/>
        <v>0</v>
      </c>
      <c r="M48" s="40">
        <v>1700</v>
      </c>
      <c r="N48" s="38"/>
      <c r="O48" s="39"/>
      <c r="P48" s="13">
        <f t="shared" si="4"/>
        <v>0</v>
      </c>
      <c r="Q48" s="10">
        <f t="shared" si="5"/>
        <v>0</v>
      </c>
      <c r="R48" s="41">
        <v>1700</v>
      </c>
      <c r="S48" s="38"/>
      <c r="T48" s="39"/>
      <c r="U48" s="13">
        <f t="shared" si="6"/>
        <v>0</v>
      </c>
      <c r="V48" s="10">
        <f t="shared" si="7"/>
        <v>0</v>
      </c>
      <c r="W48" s="40">
        <v>1700</v>
      </c>
      <c r="X48" s="38"/>
      <c r="Y48" s="39"/>
      <c r="Z48" s="13">
        <f t="shared" si="8"/>
        <v>0</v>
      </c>
      <c r="AA48" s="10">
        <f t="shared" si="9"/>
        <v>0</v>
      </c>
      <c r="AB48" s="45"/>
      <c r="AC48" s="43"/>
      <c r="AD48" s="43"/>
      <c r="AE48" s="31">
        <f t="shared" si="10"/>
        <v>0</v>
      </c>
      <c r="AF48" s="17">
        <f t="shared" si="11"/>
        <v>0</v>
      </c>
      <c r="AG48" s="47"/>
      <c r="AH48" s="48"/>
      <c r="AI48" s="13"/>
      <c r="AJ48" s="18">
        <f t="shared" si="12"/>
        <v>0</v>
      </c>
      <c r="AK48" s="47"/>
      <c r="AL48" s="48"/>
      <c r="AM48" s="13"/>
      <c r="AN48" s="5">
        <f t="shared" si="13"/>
        <v>0</v>
      </c>
    </row>
    <row r="49" spans="2:40" x14ac:dyDescent="0.2">
      <c r="B49" s="49"/>
      <c r="C49" s="37">
        <v>1700</v>
      </c>
      <c r="D49" s="38"/>
      <c r="E49" s="39"/>
      <c r="F49" s="13">
        <f t="shared" si="0"/>
        <v>0</v>
      </c>
      <c r="G49" s="10">
        <f t="shared" si="1"/>
        <v>0</v>
      </c>
      <c r="H49" s="40">
        <v>1700</v>
      </c>
      <c r="I49" s="38"/>
      <c r="J49" s="39"/>
      <c r="K49" s="13">
        <f t="shared" si="2"/>
        <v>0</v>
      </c>
      <c r="L49" s="10">
        <f t="shared" si="3"/>
        <v>0</v>
      </c>
      <c r="M49" s="40">
        <v>1700</v>
      </c>
      <c r="N49" s="38"/>
      <c r="O49" s="39"/>
      <c r="P49" s="13">
        <f t="shared" si="4"/>
        <v>0</v>
      </c>
      <c r="Q49" s="10">
        <f t="shared" si="5"/>
        <v>0</v>
      </c>
      <c r="R49" s="41">
        <v>1700</v>
      </c>
      <c r="S49" s="38"/>
      <c r="T49" s="39"/>
      <c r="U49" s="13">
        <f t="shared" si="6"/>
        <v>0</v>
      </c>
      <c r="V49" s="10">
        <f t="shared" si="7"/>
        <v>0</v>
      </c>
      <c r="W49" s="40">
        <v>1700</v>
      </c>
      <c r="X49" s="38"/>
      <c r="Y49" s="39"/>
      <c r="Z49" s="13">
        <f t="shared" si="8"/>
        <v>0</v>
      </c>
      <c r="AA49" s="10">
        <f t="shared" si="9"/>
        <v>0</v>
      </c>
      <c r="AB49" s="45"/>
      <c r="AC49" s="43"/>
      <c r="AD49" s="43"/>
      <c r="AE49" s="31">
        <f t="shared" si="10"/>
        <v>0</v>
      </c>
      <c r="AF49" s="17">
        <f t="shared" si="11"/>
        <v>0</v>
      </c>
      <c r="AG49" s="47"/>
      <c r="AH49" s="48"/>
      <c r="AI49" s="13"/>
      <c r="AJ49" s="18">
        <f t="shared" si="12"/>
        <v>0</v>
      </c>
      <c r="AK49" s="47"/>
      <c r="AL49" s="48"/>
      <c r="AM49" s="13"/>
      <c r="AN49" s="5">
        <f t="shared" si="13"/>
        <v>0</v>
      </c>
    </row>
    <row r="50" spans="2:40" x14ac:dyDescent="0.2">
      <c r="B50" s="49"/>
      <c r="C50" s="37">
        <v>1700</v>
      </c>
      <c r="D50" s="38"/>
      <c r="E50" s="39"/>
      <c r="F50" s="13">
        <f t="shared" si="0"/>
        <v>0</v>
      </c>
      <c r="G50" s="10">
        <f t="shared" si="1"/>
        <v>0</v>
      </c>
      <c r="H50" s="40">
        <v>1700</v>
      </c>
      <c r="I50" s="38"/>
      <c r="J50" s="39"/>
      <c r="K50" s="13">
        <f t="shared" si="2"/>
        <v>0</v>
      </c>
      <c r="L50" s="10">
        <f t="shared" si="3"/>
        <v>0</v>
      </c>
      <c r="M50" s="40">
        <v>1700</v>
      </c>
      <c r="N50" s="38"/>
      <c r="O50" s="39"/>
      <c r="P50" s="13">
        <f t="shared" si="4"/>
        <v>0</v>
      </c>
      <c r="Q50" s="10">
        <f t="shared" si="5"/>
        <v>0</v>
      </c>
      <c r="R50" s="41">
        <v>1700</v>
      </c>
      <c r="S50" s="38"/>
      <c r="T50" s="39"/>
      <c r="U50" s="13">
        <f t="shared" si="6"/>
        <v>0</v>
      </c>
      <c r="V50" s="10">
        <f t="shared" si="7"/>
        <v>0</v>
      </c>
      <c r="W50" s="40">
        <v>1700</v>
      </c>
      <c r="X50" s="38"/>
      <c r="Y50" s="39"/>
      <c r="Z50" s="13">
        <f t="shared" si="8"/>
        <v>0</v>
      </c>
      <c r="AA50" s="10">
        <f t="shared" si="9"/>
        <v>0</v>
      </c>
      <c r="AB50" s="45"/>
      <c r="AC50" s="43"/>
      <c r="AD50" s="43"/>
      <c r="AE50" s="31">
        <f t="shared" si="10"/>
        <v>0</v>
      </c>
      <c r="AF50" s="17">
        <f t="shared" si="11"/>
        <v>0</v>
      </c>
      <c r="AG50" s="47"/>
      <c r="AH50" s="48"/>
      <c r="AI50" s="13"/>
      <c r="AJ50" s="18">
        <f t="shared" si="12"/>
        <v>0</v>
      </c>
      <c r="AK50" s="47"/>
      <c r="AL50" s="48"/>
      <c r="AM50" s="13"/>
      <c r="AN50" s="5">
        <f t="shared" si="13"/>
        <v>0</v>
      </c>
    </row>
    <row r="51" spans="2:40" x14ac:dyDescent="0.2">
      <c r="B51" s="49"/>
      <c r="C51" s="37">
        <v>1700</v>
      </c>
      <c r="D51" s="38"/>
      <c r="E51" s="39"/>
      <c r="F51" s="13">
        <f t="shared" si="0"/>
        <v>0</v>
      </c>
      <c r="G51" s="10">
        <f t="shared" si="1"/>
        <v>0</v>
      </c>
      <c r="H51" s="40">
        <v>1700</v>
      </c>
      <c r="I51" s="38"/>
      <c r="J51" s="39"/>
      <c r="K51" s="13">
        <f t="shared" si="2"/>
        <v>0</v>
      </c>
      <c r="L51" s="10">
        <f t="shared" si="3"/>
        <v>0</v>
      </c>
      <c r="M51" s="40">
        <v>1700</v>
      </c>
      <c r="N51" s="38"/>
      <c r="O51" s="39"/>
      <c r="P51" s="13">
        <f t="shared" si="4"/>
        <v>0</v>
      </c>
      <c r="Q51" s="10">
        <f t="shared" si="5"/>
        <v>0</v>
      </c>
      <c r="R51" s="41">
        <v>1700</v>
      </c>
      <c r="S51" s="38"/>
      <c r="T51" s="39"/>
      <c r="U51" s="13">
        <f t="shared" si="6"/>
        <v>0</v>
      </c>
      <c r="V51" s="10">
        <f t="shared" si="7"/>
        <v>0</v>
      </c>
      <c r="W51" s="40">
        <v>1700</v>
      </c>
      <c r="X51" s="38"/>
      <c r="Y51" s="39"/>
      <c r="Z51" s="13">
        <f t="shared" si="8"/>
        <v>0</v>
      </c>
      <c r="AA51" s="10">
        <f t="shared" si="9"/>
        <v>0</v>
      </c>
      <c r="AB51" s="45"/>
      <c r="AC51" s="43"/>
      <c r="AD51" s="43"/>
      <c r="AE51" s="31">
        <f t="shared" si="10"/>
        <v>0</v>
      </c>
      <c r="AF51" s="17">
        <f t="shared" si="11"/>
        <v>0</v>
      </c>
      <c r="AG51" s="47"/>
      <c r="AH51" s="48"/>
      <c r="AI51" s="13"/>
      <c r="AJ51" s="18">
        <f t="shared" si="12"/>
        <v>0</v>
      </c>
      <c r="AK51" s="47"/>
      <c r="AL51" s="48"/>
      <c r="AM51" s="13"/>
      <c r="AN51" s="5">
        <f t="shared" si="13"/>
        <v>0</v>
      </c>
    </row>
    <row r="52" spans="2:40" x14ac:dyDescent="0.2">
      <c r="B52" s="49"/>
      <c r="C52" s="37">
        <v>1700</v>
      </c>
      <c r="D52" s="38"/>
      <c r="E52" s="39"/>
      <c r="F52" s="13">
        <f t="shared" si="0"/>
        <v>0</v>
      </c>
      <c r="G52" s="10">
        <f t="shared" si="1"/>
        <v>0</v>
      </c>
      <c r="H52" s="40">
        <v>1700</v>
      </c>
      <c r="I52" s="38"/>
      <c r="J52" s="39"/>
      <c r="K52" s="13">
        <f t="shared" si="2"/>
        <v>0</v>
      </c>
      <c r="L52" s="10">
        <f t="shared" si="3"/>
        <v>0</v>
      </c>
      <c r="M52" s="40">
        <v>1700</v>
      </c>
      <c r="N52" s="38"/>
      <c r="O52" s="39"/>
      <c r="P52" s="13">
        <f t="shared" si="4"/>
        <v>0</v>
      </c>
      <c r="Q52" s="10">
        <f t="shared" si="5"/>
        <v>0</v>
      </c>
      <c r="R52" s="41">
        <v>1700</v>
      </c>
      <c r="S52" s="38"/>
      <c r="T52" s="39"/>
      <c r="U52" s="13">
        <f t="shared" si="6"/>
        <v>0</v>
      </c>
      <c r="V52" s="10">
        <f t="shared" si="7"/>
        <v>0</v>
      </c>
      <c r="W52" s="40">
        <v>1700</v>
      </c>
      <c r="X52" s="38"/>
      <c r="Y52" s="39"/>
      <c r="Z52" s="13">
        <f t="shared" si="8"/>
        <v>0</v>
      </c>
      <c r="AA52" s="10">
        <f t="shared" si="9"/>
        <v>0</v>
      </c>
      <c r="AB52" s="45"/>
      <c r="AC52" s="43"/>
      <c r="AD52" s="43"/>
      <c r="AE52" s="31">
        <f t="shared" si="10"/>
        <v>0</v>
      </c>
      <c r="AF52" s="17">
        <f t="shared" si="11"/>
        <v>0</v>
      </c>
      <c r="AG52" s="47"/>
      <c r="AH52" s="48"/>
      <c r="AI52" s="13"/>
      <c r="AJ52" s="18">
        <f t="shared" si="12"/>
        <v>0</v>
      </c>
      <c r="AK52" s="47"/>
      <c r="AL52" s="48"/>
      <c r="AM52" s="13"/>
      <c r="AN52" s="5">
        <f t="shared" si="13"/>
        <v>0</v>
      </c>
    </row>
    <row r="53" spans="2:40" x14ac:dyDescent="0.2">
      <c r="B53" s="49"/>
      <c r="C53" s="37">
        <v>1700</v>
      </c>
      <c r="D53" s="38"/>
      <c r="E53" s="39"/>
      <c r="F53" s="13">
        <f t="shared" si="0"/>
        <v>0</v>
      </c>
      <c r="G53" s="10">
        <f t="shared" si="1"/>
        <v>0</v>
      </c>
      <c r="H53" s="40">
        <v>1700</v>
      </c>
      <c r="I53" s="38"/>
      <c r="J53" s="39"/>
      <c r="K53" s="13">
        <f t="shared" si="2"/>
        <v>0</v>
      </c>
      <c r="L53" s="10">
        <f t="shared" si="3"/>
        <v>0</v>
      </c>
      <c r="M53" s="40">
        <v>1700</v>
      </c>
      <c r="N53" s="38"/>
      <c r="O53" s="39"/>
      <c r="P53" s="13">
        <f t="shared" si="4"/>
        <v>0</v>
      </c>
      <c r="Q53" s="10">
        <f t="shared" si="5"/>
        <v>0</v>
      </c>
      <c r="R53" s="41">
        <v>1700</v>
      </c>
      <c r="S53" s="38"/>
      <c r="T53" s="39"/>
      <c r="U53" s="13">
        <f t="shared" si="6"/>
        <v>0</v>
      </c>
      <c r="V53" s="10">
        <f t="shared" si="7"/>
        <v>0</v>
      </c>
      <c r="W53" s="40">
        <v>1700</v>
      </c>
      <c r="X53" s="38"/>
      <c r="Y53" s="39"/>
      <c r="Z53" s="13">
        <f t="shared" si="8"/>
        <v>0</v>
      </c>
      <c r="AA53" s="10">
        <f t="shared" si="9"/>
        <v>0</v>
      </c>
      <c r="AB53" s="45"/>
      <c r="AC53" s="43"/>
      <c r="AD53" s="43"/>
      <c r="AE53" s="31">
        <f t="shared" si="10"/>
        <v>0</v>
      </c>
      <c r="AF53" s="17">
        <f t="shared" si="11"/>
        <v>0</v>
      </c>
      <c r="AG53" s="47"/>
      <c r="AH53" s="48"/>
      <c r="AI53" s="13"/>
      <c r="AJ53" s="18">
        <f t="shared" si="12"/>
        <v>0</v>
      </c>
      <c r="AK53" s="47"/>
      <c r="AL53" s="48"/>
      <c r="AM53" s="13"/>
      <c r="AN53" s="5">
        <f t="shared" si="13"/>
        <v>0</v>
      </c>
    </row>
    <row r="54" spans="2:40" x14ac:dyDescent="0.2">
      <c r="B54" s="49"/>
      <c r="C54" s="37">
        <v>1700</v>
      </c>
      <c r="D54" s="38"/>
      <c r="E54" s="39"/>
      <c r="F54" s="13">
        <f t="shared" si="0"/>
        <v>0</v>
      </c>
      <c r="G54" s="10">
        <f t="shared" si="1"/>
        <v>0</v>
      </c>
      <c r="H54" s="40">
        <v>1700</v>
      </c>
      <c r="I54" s="38"/>
      <c r="J54" s="39"/>
      <c r="K54" s="13">
        <f t="shared" si="2"/>
        <v>0</v>
      </c>
      <c r="L54" s="10">
        <f t="shared" si="3"/>
        <v>0</v>
      </c>
      <c r="M54" s="40">
        <v>1700</v>
      </c>
      <c r="N54" s="38"/>
      <c r="O54" s="39"/>
      <c r="P54" s="13">
        <f t="shared" si="4"/>
        <v>0</v>
      </c>
      <c r="Q54" s="10">
        <f t="shared" si="5"/>
        <v>0</v>
      </c>
      <c r="R54" s="41">
        <v>1700</v>
      </c>
      <c r="S54" s="38"/>
      <c r="T54" s="39"/>
      <c r="U54" s="13">
        <f t="shared" si="6"/>
        <v>0</v>
      </c>
      <c r="V54" s="10">
        <f t="shared" si="7"/>
        <v>0</v>
      </c>
      <c r="W54" s="40">
        <v>1700</v>
      </c>
      <c r="X54" s="38"/>
      <c r="Y54" s="39"/>
      <c r="Z54" s="13">
        <f t="shared" si="8"/>
        <v>0</v>
      </c>
      <c r="AA54" s="10">
        <f t="shared" si="9"/>
        <v>0</v>
      </c>
      <c r="AB54" s="45"/>
      <c r="AC54" s="43"/>
      <c r="AD54" s="43"/>
      <c r="AE54" s="31">
        <f t="shared" si="10"/>
        <v>0</v>
      </c>
      <c r="AF54" s="17">
        <f t="shared" si="11"/>
        <v>0</v>
      </c>
      <c r="AG54" s="47"/>
      <c r="AH54" s="48"/>
      <c r="AI54" s="13"/>
      <c r="AJ54" s="18">
        <f t="shared" si="12"/>
        <v>0</v>
      </c>
      <c r="AK54" s="47"/>
      <c r="AL54" s="48"/>
      <c r="AM54" s="13"/>
      <c r="AN54" s="5">
        <f t="shared" si="13"/>
        <v>0</v>
      </c>
    </row>
    <row r="55" spans="2:40" x14ac:dyDescent="0.2">
      <c r="B55" s="49"/>
      <c r="C55" s="37">
        <v>1700</v>
      </c>
      <c r="D55" s="38"/>
      <c r="E55" s="39"/>
      <c r="F55" s="13">
        <f t="shared" si="0"/>
        <v>0</v>
      </c>
      <c r="G55" s="10">
        <f t="shared" si="1"/>
        <v>0</v>
      </c>
      <c r="H55" s="40">
        <v>1700</v>
      </c>
      <c r="I55" s="38"/>
      <c r="J55" s="39"/>
      <c r="K55" s="13">
        <f t="shared" si="2"/>
        <v>0</v>
      </c>
      <c r="L55" s="10">
        <f t="shared" si="3"/>
        <v>0</v>
      </c>
      <c r="M55" s="40">
        <v>1700</v>
      </c>
      <c r="N55" s="38"/>
      <c r="O55" s="39"/>
      <c r="P55" s="13">
        <f t="shared" si="4"/>
        <v>0</v>
      </c>
      <c r="Q55" s="10">
        <f t="shared" si="5"/>
        <v>0</v>
      </c>
      <c r="R55" s="41">
        <v>1700</v>
      </c>
      <c r="S55" s="38"/>
      <c r="T55" s="39"/>
      <c r="U55" s="13">
        <f t="shared" si="6"/>
        <v>0</v>
      </c>
      <c r="V55" s="10">
        <f t="shared" si="7"/>
        <v>0</v>
      </c>
      <c r="W55" s="40">
        <v>1700</v>
      </c>
      <c r="X55" s="38"/>
      <c r="Y55" s="39"/>
      <c r="Z55" s="13">
        <f t="shared" si="8"/>
        <v>0</v>
      </c>
      <c r="AA55" s="10">
        <f t="shared" si="9"/>
        <v>0</v>
      </c>
      <c r="AB55" s="45"/>
      <c r="AC55" s="43"/>
      <c r="AD55" s="43"/>
      <c r="AE55" s="31">
        <f t="shared" si="10"/>
        <v>0</v>
      </c>
      <c r="AF55" s="17">
        <f t="shared" si="11"/>
        <v>0</v>
      </c>
      <c r="AG55" s="47"/>
      <c r="AH55" s="48"/>
      <c r="AI55" s="13"/>
      <c r="AJ55" s="18">
        <f t="shared" si="12"/>
        <v>0</v>
      </c>
      <c r="AK55" s="47"/>
      <c r="AL55" s="48"/>
      <c r="AM55" s="13"/>
      <c r="AN55" s="5">
        <f t="shared" si="13"/>
        <v>0</v>
      </c>
    </row>
    <row r="56" spans="2:40" x14ac:dyDescent="0.2">
      <c r="B56" s="49"/>
      <c r="C56" s="37">
        <v>1700</v>
      </c>
      <c r="D56" s="38"/>
      <c r="E56" s="39"/>
      <c r="F56" s="13">
        <f t="shared" si="0"/>
        <v>0</v>
      </c>
      <c r="G56" s="10">
        <f t="shared" si="1"/>
        <v>0</v>
      </c>
      <c r="H56" s="40">
        <v>1700</v>
      </c>
      <c r="I56" s="38"/>
      <c r="J56" s="39"/>
      <c r="K56" s="13">
        <f t="shared" si="2"/>
        <v>0</v>
      </c>
      <c r="L56" s="10">
        <f t="shared" si="3"/>
        <v>0</v>
      </c>
      <c r="M56" s="40">
        <v>1700</v>
      </c>
      <c r="N56" s="38"/>
      <c r="O56" s="39"/>
      <c r="P56" s="13">
        <f t="shared" si="4"/>
        <v>0</v>
      </c>
      <c r="Q56" s="10">
        <f t="shared" si="5"/>
        <v>0</v>
      </c>
      <c r="R56" s="41">
        <v>1700</v>
      </c>
      <c r="S56" s="38"/>
      <c r="T56" s="39"/>
      <c r="U56" s="13">
        <f t="shared" si="6"/>
        <v>0</v>
      </c>
      <c r="V56" s="10">
        <f t="shared" si="7"/>
        <v>0</v>
      </c>
      <c r="W56" s="40">
        <v>1700</v>
      </c>
      <c r="X56" s="38"/>
      <c r="Y56" s="39"/>
      <c r="Z56" s="13">
        <f t="shared" si="8"/>
        <v>0</v>
      </c>
      <c r="AA56" s="10">
        <f t="shared" si="9"/>
        <v>0</v>
      </c>
      <c r="AB56" s="45"/>
      <c r="AC56" s="43"/>
      <c r="AD56" s="43"/>
      <c r="AE56" s="31">
        <f t="shared" si="10"/>
        <v>0</v>
      </c>
      <c r="AF56" s="17">
        <f t="shared" si="11"/>
        <v>0</v>
      </c>
      <c r="AG56" s="47"/>
      <c r="AH56" s="48"/>
      <c r="AI56" s="13"/>
      <c r="AJ56" s="18">
        <f t="shared" si="12"/>
        <v>0</v>
      </c>
      <c r="AK56" s="47"/>
      <c r="AL56" s="48"/>
      <c r="AM56" s="13"/>
      <c r="AN56" s="5">
        <f t="shared" si="13"/>
        <v>0</v>
      </c>
    </row>
    <row r="57" spans="2:40" x14ac:dyDescent="0.2">
      <c r="B57" s="49"/>
      <c r="C57" s="37">
        <v>1700</v>
      </c>
      <c r="D57" s="38"/>
      <c r="E57" s="39"/>
      <c r="F57" s="13">
        <f t="shared" si="0"/>
        <v>0</v>
      </c>
      <c r="G57" s="10">
        <f t="shared" si="1"/>
        <v>0</v>
      </c>
      <c r="H57" s="40">
        <v>1700</v>
      </c>
      <c r="I57" s="38"/>
      <c r="J57" s="39"/>
      <c r="K57" s="13">
        <f t="shared" si="2"/>
        <v>0</v>
      </c>
      <c r="L57" s="10">
        <f t="shared" si="3"/>
        <v>0</v>
      </c>
      <c r="M57" s="40">
        <v>1700</v>
      </c>
      <c r="N57" s="38"/>
      <c r="O57" s="39"/>
      <c r="P57" s="13">
        <f t="shared" si="4"/>
        <v>0</v>
      </c>
      <c r="Q57" s="10">
        <f t="shared" si="5"/>
        <v>0</v>
      </c>
      <c r="R57" s="41">
        <v>1700</v>
      </c>
      <c r="S57" s="38"/>
      <c r="T57" s="39"/>
      <c r="U57" s="13">
        <f t="shared" si="6"/>
        <v>0</v>
      </c>
      <c r="V57" s="10">
        <f t="shared" si="7"/>
        <v>0</v>
      </c>
      <c r="W57" s="40">
        <v>1700</v>
      </c>
      <c r="X57" s="38"/>
      <c r="Y57" s="39"/>
      <c r="Z57" s="13">
        <f t="shared" si="8"/>
        <v>0</v>
      </c>
      <c r="AA57" s="10">
        <f t="shared" si="9"/>
        <v>0</v>
      </c>
      <c r="AB57" s="45"/>
      <c r="AC57" s="43"/>
      <c r="AD57" s="43"/>
      <c r="AE57" s="31">
        <f t="shared" si="10"/>
        <v>0</v>
      </c>
      <c r="AF57" s="17">
        <f t="shared" si="11"/>
        <v>0</v>
      </c>
      <c r="AG57" s="47"/>
      <c r="AH57" s="48"/>
      <c r="AI57" s="13"/>
      <c r="AJ57" s="18">
        <f t="shared" si="12"/>
        <v>0</v>
      </c>
      <c r="AK57" s="47"/>
      <c r="AL57" s="48"/>
      <c r="AM57" s="13"/>
      <c r="AN57" s="5">
        <f t="shared" si="13"/>
        <v>0</v>
      </c>
    </row>
    <row r="58" spans="2:40" ht="16" thickBot="1" x14ac:dyDescent="0.25">
      <c r="B58" s="28"/>
      <c r="C58" s="22"/>
      <c r="D58" s="23"/>
      <c r="E58" s="23"/>
      <c r="F58" s="33">
        <f>SUM(F10:F57)</f>
        <v>0</v>
      </c>
      <c r="G58" s="10">
        <f t="shared" ref="G58" si="14">IF(OR(C58="",D58=""),0,IF(VALUE(C58)&gt;=VALUE(D58),(TIME(TRUNC(D58/100),MOD(D58,100),0))+1-(TIME(TRUNC(C58/100),MOD(C58,100),0)),(TIME(TRUNC(D58/100),MOD(D58,100),0))-(TIME(TRUNC(C58/100),MOD(C58,100),0))))</f>
        <v>0</v>
      </c>
      <c r="H58" s="26"/>
      <c r="I58" s="23"/>
      <c r="J58" s="23"/>
      <c r="K58" s="33">
        <f>SUM(K10:K57)</f>
        <v>0</v>
      </c>
      <c r="L58" s="10">
        <f t="shared" ref="L58" si="15">IF(OR(H58="",I58=""),0,IF(VALUE(H58)&gt;=VALUE(I58),(TIME(TRUNC(I58/100),MOD(I58,100),0))+1-(TIME(TRUNC(H58/100),MOD(H58,100),0)),(TIME(TRUNC(I58/100),MOD(I58,100),0))-(TIME(TRUNC(H58/100),MOD(H58,100),0))))</f>
        <v>0</v>
      </c>
      <c r="M58" s="26"/>
      <c r="N58" s="23"/>
      <c r="O58" s="23"/>
      <c r="P58" s="24">
        <f>SUM(P10:P57)</f>
        <v>0</v>
      </c>
      <c r="Q58" s="10">
        <f t="shared" ref="Q58" si="16">IF(OR(M58="",N58=""),0,IF(VALUE(M58)&gt;=VALUE(N58),(TIME(TRUNC(N58/100),MOD(N58,100),0))+1-(TIME(TRUNC(M58/100),MOD(M58,100),0)),(TIME(TRUNC(N58/100),MOD(N58,100),0))-(TIME(TRUNC(M58/100),MOD(M58,100),0))))</f>
        <v>0</v>
      </c>
      <c r="R58" s="26"/>
      <c r="S58" s="23"/>
      <c r="T58" s="23"/>
      <c r="U58" s="24">
        <f>SUM(U10:U57)</f>
        <v>0</v>
      </c>
      <c r="V58" s="10">
        <f t="shared" ref="V58" si="17">IF(OR(R58="",S58=""),0,IF(VALUE(R58)&gt;=VALUE(S58),(TIME(TRUNC(S58/100),MOD(S58,100),0))+1-(TIME(TRUNC(R58/100),MOD(R58,100),0)),(TIME(TRUNC(S58/100),MOD(S58,100),0))-(TIME(TRUNC(R58/100),MOD(R58,100),0))))</f>
        <v>0</v>
      </c>
      <c r="W58" s="26"/>
      <c r="X58" s="23"/>
      <c r="Y58" s="23"/>
      <c r="Z58" s="24">
        <f>SUM(Z10:Z57)</f>
        <v>0</v>
      </c>
      <c r="AA58" s="25"/>
      <c r="AB58" s="32"/>
      <c r="AC58" s="23"/>
      <c r="AD58" s="23"/>
      <c r="AE58" s="27">
        <f>SUM(AE10:AE57)</f>
        <v>0</v>
      </c>
      <c r="AF58" s="28"/>
      <c r="AG58" s="29"/>
      <c r="AH58" s="30"/>
      <c r="AI58" s="24">
        <f>SUM(AI10:AI57)</f>
        <v>0</v>
      </c>
      <c r="AJ58" s="28"/>
      <c r="AK58" s="29"/>
      <c r="AL58" s="30"/>
      <c r="AM58" s="24">
        <f>SUM(AM10:AM57)</f>
        <v>0</v>
      </c>
      <c r="AN58" s="28"/>
    </row>
    <row r="59" spans="2:40" ht="16" thickBot="1" x14ac:dyDescent="0.25">
      <c r="F59" s="1"/>
      <c r="G59" s="6"/>
      <c r="H59"/>
      <c r="K59" s="1"/>
      <c r="L59" s="6"/>
      <c r="M59"/>
      <c r="P59" s="1"/>
      <c r="Q59" s="6"/>
      <c r="R59"/>
      <c r="U59" s="1"/>
      <c r="V59" s="6"/>
      <c r="W59"/>
      <c r="Z59" s="1"/>
      <c r="AA59" s="6"/>
      <c r="AE59" s="7"/>
      <c r="AG59" s="8"/>
      <c r="AH59" s="8"/>
      <c r="AI59" s="1"/>
      <c r="AK59" s="8"/>
      <c r="AL59" s="8"/>
      <c r="AM59" s="1"/>
    </row>
    <row r="60" spans="2:40" ht="17" customHeight="1" x14ac:dyDescent="0.2">
      <c r="C60" s="118"/>
      <c r="D60" s="119"/>
      <c r="E60" s="84" t="s">
        <v>13</v>
      </c>
      <c r="F60" s="84"/>
      <c r="G60" s="92" t="s">
        <v>14</v>
      </c>
      <c r="H60" s="93"/>
      <c r="J60" s="120" t="s">
        <v>34</v>
      </c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6">
        <f>F58+K58+P58+U58+Z58+AE58+AI58+AM58</f>
        <v>0</v>
      </c>
    </row>
    <row r="61" spans="2:40" ht="22" thickBot="1" x14ac:dyDescent="0.3">
      <c r="C61" s="35" t="s">
        <v>12</v>
      </c>
      <c r="D61" s="36"/>
      <c r="E61" s="94"/>
      <c r="F61" s="95"/>
      <c r="G61" s="85"/>
      <c r="H61" s="86"/>
      <c r="I61" s="15"/>
      <c r="J61" s="122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7"/>
    </row>
    <row r="62" spans="2:40" ht="15" customHeight="1" x14ac:dyDescent="0.2">
      <c r="J62" s="124" t="s">
        <v>35</v>
      </c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8">
        <f>U60*24</f>
        <v>0</v>
      </c>
    </row>
    <row r="63" spans="2:40" ht="21" x14ac:dyDescent="0.25">
      <c r="I63" s="16"/>
      <c r="J63" s="124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8"/>
    </row>
    <row r="64" spans="2:40" ht="49" customHeight="1" thickBot="1" x14ac:dyDescent="0.3">
      <c r="I64" s="16"/>
      <c r="J64" s="142" t="s">
        <v>36</v>
      </c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60">
        <f>U60/4</f>
        <v>0</v>
      </c>
    </row>
    <row r="65" spans="3:19" ht="20" thickBot="1" x14ac:dyDescent="0.25">
      <c r="K65" s="11"/>
      <c r="L65" s="11"/>
      <c r="M65" s="11"/>
      <c r="N65" s="11"/>
      <c r="O65" s="11"/>
      <c r="P65" s="11"/>
      <c r="Q65" s="11"/>
      <c r="R65" s="11"/>
      <c r="S65" s="12"/>
    </row>
    <row r="66" spans="3:19" ht="17" x14ac:dyDescent="0.2">
      <c r="C66" s="81" t="s">
        <v>15</v>
      </c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3"/>
    </row>
    <row r="67" spans="3:19" ht="17" x14ac:dyDescent="0.2">
      <c r="C67" s="78" t="s">
        <v>16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80"/>
    </row>
    <row r="68" spans="3:19" ht="17" x14ac:dyDescent="0.2">
      <c r="C68" s="78" t="s">
        <v>17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80"/>
    </row>
    <row r="69" spans="3:19" ht="17" x14ac:dyDescent="0.2">
      <c r="C69" s="107" t="s">
        <v>18</v>
      </c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9"/>
    </row>
    <row r="70" spans="3:19" ht="17" x14ac:dyDescent="0.2">
      <c r="C70" s="78" t="s">
        <v>24</v>
      </c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80"/>
    </row>
    <row r="71" spans="3:19" ht="18" thickBot="1" x14ac:dyDescent="0.25">
      <c r="C71" s="78" t="s">
        <v>33</v>
      </c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80"/>
    </row>
    <row r="72" spans="3:19" x14ac:dyDescent="0.2">
      <c r="C72" s="133" t="s">
        <v>31</v>
      </c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</row>
    <row r="86" spans="2:40" s="28" customFormat="1" x14ac:dyDescent="0.2">
      <c r="B86"/>
      <c r="C86"/>
      <c r="D86"/>
      <c r="E86"/>
      <c r="F86"/>
      <c r="G86" s="2"/>
      <c r="H86" s="2"/>
      <c r="I86"/>
      <c r="J86"/>
      <c r="K86"/>
      <c r="L86" s="2"/>
      <c r="M86" s="2"/>
      <c r="N86"/>
      <c r="O86"/>
      <c r="P86"/>
      <c r="Q86" s="2"/>
      <c r="R86" s="2"/>
      <c r="S86"/>
      <c r="T86"/>
      <c r="U86"/>
      <c r="V86" s="2"/>
      <c r="W86" s="2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8" spans="2:40" ht="18.5" customHeight="1" x14ac:dyDescent="0.2"/>
    <row r="89" spans="2:40" ht="18.5" customHeight="1" x14ac:dyDescent="0.2"/>
    <row r="90" spans="2:40" ht="14.75" customHeight="1" x14ac:dyDescent="0.2"/>
    <row r="91" spans="2:40" ht="14.75" customHeight="1" x14ac:dyDescent="0.2"/>
  </sheetData>
  <sheetProtection algorithmName="SHA-512" hashValue="HSZx/eu/QoBppDXNcqnZPhxUjDXH5pIlbNi1IifWFEoIdsSOK34S5IPOy/10sAOCPuBHavQyqGsU/I8A7Aqg3A==" saltValue="eIulFvnOEsNt1k2FCHFdtw==" spinCount="100000" sheet="1" objects="1" scenarios="1"/>
  <protectedRanges>
    <protectedRange sqref="AB10:AB57" name="Område1"/>
  </protectedRanges>
  <mergeCells count="44">
    <mergeCell ref="C72:P72"/>
    <mergeCell ref="AG7:AI8"/>
    <mergeCell ref="R7:U7"/>
    <mergeCell ref="W7:Z7"/>
    <mergeCell ref="AB7:AE8"/>
    <mergeCell ref="C8:D8"/>
    <mergeCell ref="H8:I8"/>
    <mergeCell ref="M8:N8"/>
    <mergeCell ref="R8:S8"/>
    <mergeCell ref="W8:X8"/>
    <mergeCell ref="E8:F8"/>
    <mergeCell ref="J64:T64"/>
    <mergeCell ref="AK6:AM6"/>
    <mergeCell ref="C71:P71"/>
    <mergeCell ref="C70:P70"/>
    <mergeCell ref="C69:P69"/>
    <mergeCell ref="C68:P68"/>
    <mergeCell ref="AK7:AM8"/>
    <mergeCell ref="Y8:Z8"/>
    <mergeCell ref="T8:U8"/>
    <mergeCell ref="O8:P8"/>
    <mergeCell ref="J8:K8"/>
    <mergeCell ref="C60:D60"/>
    <mergeCell ref="J60:T61"/>
    <mergeCell ref="J62:T63"/>
    <mergeCell ref="U60:U61"/>
    <mergeCell ref="U62:U63"/>
    <mergeCell ref="C7:F7"/>
    <mergeCell ref="C2:D2"/>
    <mergeCell ref="E2:Z2"/>
    <mergeCell ref="C5:D5"/>
    <mergeCell ref="E5:L5"/>
    <mergeCell ref="C67:P67"/>
    <mergeCell ref="C66:P66"/>
    <mergeCell ref="E60:F60"/>
    <mergeCell ref="G61:H61"/>
    <mergeCell ref="H7:K7"/>
    <mergeCell ref="M7:P7"/>
    <mergeCell ref="G60:H60"/>
    <mergeCell ref="E61:F61"/>
    <mergeCell ref="E3:L3"/>
    <mergeCell ref="C3:D3"/>
    <mergeCell ref="E4:L4"/>
    <mergeCell ref="C4:D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2E861-4B32-564D-A727-455896882B55}">
  <dimension ref="B1:AN96"/>
  <sheetViews>
    <sheetView showGridLines="0" tabSelected="1" topLeftCell="B1" zoomScale="110" zoomScaleNormal="110" workbookViewId="0">
      <selection activeCell="AC11" sqref="AC11"/>
    </sheetView>
  </sheetViews>
  <sheetFormatPr baseColWidth="10" defaultColWidth="8.83203125" defaultRowHeight="15" x14ac:dyDescent="0.2"/>
  <cols>
    <col min="2" max="2" width="7.6640625" bestFit="1" customWidth="1"/>
    <col min="3" max="3" width="7.83203125" customWidth="1"/>
    <col min="4" max="4" width="13" bestFit="1" customWidth="1"/>
    <col min="5" max="5" width="5.6640625" bestFit="1" customWidth="1"/>
    <col min="6" max="6" width="11.1640625" bestFit="1" customWidth="1"/>
    <col min="7" max="7" width="5" style="2" bestFit="1" customWidth="1"/>
    <col min="8" max="8" width="8.33203125" style="2" bestFit="1" customWidth="1"/>
    <col min="9" max="9" width="13.1640625" customWidth="1"/>
    <col min="10" max="10" width="5.6640625" bestFit="1" customWidth="1"/>
    <col min="11" max="11" width="11.1640625" bestFit="1" customWidth="1"/>
    <col min="12" max="12" width="5" style="2" bestFit="1" customWidth="1"/>
    <col min="13" max="13" width="8.33203125" style="2" bestFit="1" customWidth="1"/>
    <col min="14" max="14" width="12.83203125" customWidth="1"/>
    <col min="15" max="15" width="5.6640625" bestFit="1" customWidth="1"/>
    <col min="16" max="16" width="11.1640625" bestFit="1" customWidth="1"/>
    <col min="17" max="17" width="5" style="2" bestFit="1" customWidth="1"/>
    <col min="18" max="18" width="8.33203125" style="2" bestFit="1" customWidth="1"/>
    <col min="19" max="19" width="12.83203125" customWidth="1"/>
    <col min="20" max="20" width="5.6640625" bestFit="1" customWidth="1"/>
    <col min="21" max="21" width="11.1640625" bestFit="1" customWidth="1"/>
    <col min="22" max="22" width="5" style="2" bestFit="1" customWidth="1"/>
    <col min="23" max="23" width="8.33203125" style="2" bestFit="1" customWidth="1"/>
    <col min="24" max="24" width="12.83203125" customWidth="1"/>
    <col min="25" max="25" width="5.6640625" bestFit="1" customWidth="1"/>
    <col min="26" max="26" width="11.1640625" bestFit="1" customWidth="1"/>
    <col min="27" max="27" width="5" bestFit="1" customWidth="1"/>
    <col min="28" max="28" width="6.1640625" bestFit="1" customWidth="1"/>
    <col min="29" max="29" width="13.1640625" bestFit="1" customWidth="1"/>
    <col min="30" max="30" width="13.1640625" customWidth="1"/>
    <col min="31" max="31" width="11.1640625" bestFit="1" customWidth="1"/>
    <col min="32" max="32" width="4.83203125" customWidth="1"/>
    <col min="33" max="33" width="13.1640625" bestFit="1" customWidth="1"/>
    <col min="34" max="34" width="13.1640625" customWidth="1"/>
    <col min="35" max="35" width="11.1640625" bestFit="1" customWidth="1"/>
    <col min="36" max="36" width="5.1640625" customWidth="1"/>
    <col min="37" max="37" width="13.1640625" bestFit="1" customWidth="1"/>
    <col min="38" max="38" width="12.1640625" bestFit="1" customWidth="1"/>
    <col min="39" max="39" width="11.1640625" bestFit="1" customWidth="1"/>
  </cols>
  <sheetData>
    <row r="1" spans="2:40" ht="16" thickBot="1" x14ac:dyDescent="0.25"/>
    <row r="2" spans="2:40" ht="54.5" customHeight="1" thickBot="1" x14ac:dyDescent="0.25">
      <c r="C2" s="144" t="e" vm="1">
        <v>#VALUE!</v>
      </c>
      <c r="D2" s="145"/>
      <c r="E2" s="146" t="s">
        <v>25</v>
      </c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8"/>
      <c r="AA2" s="19"/>
    </row>
    <row r="3" spans="2:40" ht="18.5" customHeight="1" x14ac:dyDescent="0.2">
      <c r="C3" s="98" t="s">
        <v>20</v>
      </c>
      <c r="D3" s="99"/>
      <c r="E3" s="96"/>
      <c r="F3" s="96"/>
      <c r="G3" s="96"/>
      <c r="H3" s="96"/>
      <c r="I3" s="96"/>
      <c r="J3" s="96"/>
      <c r="K3" s="96"/>
      <c r="L3" s="97"/>
      <c r="M3" s="20"/>
      <c r="N3" s="20"/>
      <c r="O3" s="20"/>
      <c r="P3" s="20"/>
      <c r="Q3" s="20"/>
      <c r="R3" s="20"/>
      <c r="S3" s="19"/>
      <c r="T3" s="19"/>
      <c r="U3" s="19"/>
      <c r="V3" s="19"/>
      <c r="W3" s="19"/>
      <c r="X3" s="19"/>
      <c r="Y3" s="19"/>
      <c r="Z3" s="19"/>
      <c r="AA3" s="19"/>
    </row>
    <row r="4" spans="2:40" ht="18.5" customHeight="1" x14ac:dyDescent="0.2">
      <c r="C4" s="103" t="s">
        <v>21</v>
      </c>
      <c r="D4" s="104"/>
      <c r="E4" s="100"/>
      <c r="F4" s="101"/>
      <c r="G4" s="101"/>
      <c r="H4" s="101"/>
      <c r="I4" s="101"/>
      <c r="J4" s="101"/>
      <c r="K4" s="101"/>
      <c r="L4" s="102"/>
      <c r="M4" s="20"/>
      <c r="N4" s="20"/>
      <c r="O4" s="20"/>
      <c r="P4" s="20"/>
      <c r="Q4" s="20"/>
      <c r="R4" s="20"/>
      <c r="S4" s="19"/>
      <c r="T4" s="19"/>
      <c r="U4" s="19"/>
      <c r="V4" s="19"/>
      <c r="W4" s="19"/>
      <c r="X4" s="19"/>
      <c r="Y4" s="19"/>
      <c r="Z4" s="19"/>
      <c r="AA4" s="19"/>
    </row>
    <row r="5" spans="2:40" ht="18.5" customHeight="1" thickBot="1" x14ac:dyDescent="0.25">
      <c r="C5" s="74" t="s">
        <v>22</v>
      </c>
      <c r="D5" s="75"/>
      <c r="E5" s="76"/>
      <c r="F5" s="76"/>
      <c r="G5" s="76"/>
      <c r="H5" s="76"/>
      <c r="I5" s="76"/>
      <c r="J5" s="76"/>
      <c r="K5" s="76"/>
      <c r="L5" s="77"/>
      <c r="M5" s="20"/>
      <c r="N5" s="20"/>
      <c r="O5" s="20"/>
      <c r="P5" s="20"/>
      <c r="Q5" s="20"/>
      <c r="R5" s="20"/>
      <c r="S5" s="19"/>
      <c r="T5" s="19"/>
      <c r="U5" s="19"/>
      <c r="V5" s="19"/>
      <c r="W5" s="19"/>
      <c r="X5" s="19"/>
      <c r="Y5" s="19"/>
      <c r="Z5" s="19"/>
      <c r="AA5" s="19"/>
    </row>
    <row r="6" spans="2:40" ht="17" customHeight="1" thickBot="1" x14ac:dyDescent="0.25">
      <c r="AF6" s="21"/>
      <c r="AJ6" s="21"/>
      <c r="AK6" s="105" t="s">
        <v>19</v>
      </c>
      <c r="AL6" s="105"/>
      <c r="AM6" s="106"/>
    </row>
    <row r="7" spans="2:40" ht="96" customHeight="1" x14ac:dyDescent="0.2">
      <c r="C7" s="129" t="s">
        <v>0</v>
      </c>
      <c r="D7" s="130"/>
      <c r="E7" s="131"/>
      <c r="F7" s="132"/>
      <c r="G7" s="9"/>
      <c r="H7" s="87" t="s">
        <v>1</v>
      </c>
      <c r="I7" s="88"/>
      <c r="J7" s="89"/>
      <c r="K7" s="90"/>
      <c r="L7" s="9"/>
      <c r="M7" s="91" t="s">
        <v>27</v>
      </c>
      <c r="N7" s="88"/>
      <c r="O7" s="89"/>
      <c r="P7" s="90"/>
      <c r="Q7" s="9"/>
      <c r="R7" s="87" t="s">
        <v>2</v>
      </c>
      <c r="S7" s="88"/>
      <c r="T7" s="89"/>
      <c r="U7" s="90"/>
      <c r="V7" s="9"/>
      <c r="W7" s="91" t="s">
        <v>28</v>
      </c>
      <c r="X7" s="88"/>
      <c r="Y7" s="89"/>
      <c r="Z7" s="90"/>
      <c r="AB7" s="110" t="s">
        <v>37</v>
      </c>
      <c r="AC7" s="135"/>
      <c r="AD7" s="135"/>
      <c r="AE7" s="136"/>
      <c r="AF7" s="3"/>
      <c r="AG7" s="134" t="s">
        <v>29</v>
      </c>
      <c r="AH7" s="111"/>
      <c r="AI7" s="112"/>
      <c r="AJ7" s="3"/>
      <c r="AK7" s="110" t="s">
        <v>5</v>
      </c>
      <c r="AL7" s="111"/>
      <c r="AM7" s="112"/>
      <c r="AN7" s="3"/>
    </row>
    <row r="8" spans="2:40" ht="31" customHeight="1" x14ac:dyDescent="0.2">
      <c r="C8" s="140" t="s">
        <v>8</v>
      </c>
      <c r="D8" s="141"/>
      <c r="E8" s="116"/>
      <c r="F8" s="117"/>
      <c r="G8" s="9"/>
      <c r="H8" s="140" t="s">
        <v>8</v>
      </c>
      <c r="I8" s="141"/>
      <c r="J8" s="116"/>
      <c r="K8" s="117"/>
      <c r="L8" s="9"/>
      <c r="M8" s="140" t="s">
        <v>8</v>
      </c>
      <c r="N8" s="141"/>
      <c r="O8" s="116"/>
      <c r="P8" s="117"/>
      <c r="Q8" s="9"/>
      <c r="R8" s="140" t="s">
        <v>8</v>
      </c>
      <c r="S8" s="141"/>
      <c r="T8" s="116"/>
      <c r="U8" s="117"/>
      <c r="V8" s="9"/>
      <c r="W8" s="140" t="s">
        <v>8</v>
      </c>
      <c r="X8" s="141"/>
      <c r="Y8" s="116"/>
      <c r="Z8" s="117"/>
      <c r="AA8" s="9"/>
      <c r="AB8" s="137"/>
      <c r="AC8" s="138"/>
      <c r="AD8" s="138"/>
      <c r="AE8" s="139"/>
      <c r="AF8" s="3"/>
      <c r="AG8" s="113"/>
      <c r="AH8" s="114"/>
      <c r="AI8" s="115"/>
      <c r="AJ8" s="3"/>
      <c r="AK8" s="113"/>
      <c r="AL8" s="114"/>
      <c r="AM8" s="115"/>
      <c r="AN8" s="3"/>
    </row>
    <row r="9" spans="2:40" ht="64" x14ac:dyDescent="0.2">
      <c r="B9" s="51" t="s">
        <v>30</v>
      </c>
      <c r="C9" s="52" t="s">
        <v>23</v>
      </c>
      <c r="D9" s="4" t="s">
        <v>4</v>
      </c>
      <c r="E9" s="53" t="s">
        <v>3</v>
      </c>
      <c r="F9" s="14" t="s">
        <v>32</v>
      </c>
      <c r="G9" s="54"/>
      <c r="H9" s="55" t="s">
        <v>11</v>
      </c>
      <c r="I9" s="4" t="s">
        <v>4</v>
      </c>
      <c r="J9" s="53" t="s">
        <v>3</v>
      </c>
      <c r="K9" s="14" t="s">
        <v>32</v>
      </c>
      <c r="L9" s="54"/>
      <c r="M9" s="55" t="s">
        <v>11</v>
      </c>
      <c r="N9" s="4" t="s">
        <v>4</v>
      </c>
      <c r="O9" s="53" t="s">
        <v>3</v>
      </c>
      <c r="P9" s="14" t="s">
        <v>32</v>
      </c>
      <c r="Q9" s="54"/>
      <c r="R9" s="56" t="s">
        <v>23</v>
      </c>
      <c r="S9" s="4" t="s">
        <v>4</v>
      </c>
      <c r="T9" s="53" t="s">
        <v>3</v>
      </c>
      <c r="U9" s="14" t="s">
        <v>32</v>
      </c>
      <c r="V9" s="54"/>
      <c r="W9" s="55" t="s">
        <v>11</v>
      </c>
      <c r="X9" s="4" t="s">
        <v>4</v>
      </c>
      <c r="Y9" s="53" t="s">
        <v>3</v>
      </c>
      <c r="Z9" s="14" t="s">
        <v>32</v>
      </c>
      <c r="AA9" s="54"/>
      <c r="AB9" s="57" t="s">
        <v>7</v>
      </c>
      <c r="AC9" s="4" t="s">
        <v>6</v>
      </c>
      <c r="AD9" s="4" t="s">
        <v>4</v>
      </c>
      <c r="AE9" s="58" t="s">
        <v>32</v>
      </c>
      <c r="AG9" s="59" t="s">
        <v>10</v>
      </c>
      <c r="AH9" s="4" t="s">
        <v>4</v>
      </c>
      <c r="AI9" s="58" t="s">
        <v>32</v>
      </c>
      <c r="AJ9" s="1"/>
      <c r="AK9" s="59" t="s">
        <v>9</v>
      </c>
      <c r="AL9" s="4" t="s">
        <v>4</v>
      </c>
      <c r="AM9" s="58" t="s">
        <v>32</v>
      </c>
      <c r="AN9" s="1"/>
    </row>
    <row r="10" spans="2:40" ht="16" thickBot="1" x14ac:dyDescent="0.25">
      <c r="B10" s="49"/>
      <c r="C10" s="37">
        <v>1700</v>
      </c>
      <c r="D10" s="38"/>
      <c r="E10" s="39"/>
      <c r="F10" s="13">
        <f>G10*E10</f>
        <v>0</v>
      </c>
      <c r="G10" s="10">
        <f>IF(OR(C10="",D10=""),0,IF(VALUE(C10)&gt;=VALUE(D10),(TIME(TRUNC(D10/100),MOD(D10,100),0))+1-(TIME(TRUNC(C10/100),MOD(C10,100),0)),(TIME(TRUNC(D10/100),MOD(D10,100),0))-(TIME(TRUNC(C10/100),MOD(C10,100),0))))</f>
        <v>0</v>
      </c>
      <c r="H10" s="40">
        <v>1700</v>
      </c>
      <c r="I10" s="38"/>
      <c r="J10" s="39"/>
      <c r="K10" s="13">
        <f>L10*J10</f>
        <v>0</v>
      </c>
      <c r="L10" s="10">
        <f>IF(OR(H10="",I10=""),0,IF(VALUE(H10)&gt;=VALUE(I10),(TIME(TRUNC(I10/100),MOD(I10,100),0))+1-(TIME(TRUNC(H10/100),MOD(H10,100),0)),(TIME(TRUNC(I10/100),MOD(I10,100),0))-(TIME(TRUNC(H10/100),MOD(H10,100),0))))</f>
        <v>0</v>
      </c>
      <c r="M10" s="40">
        <v>1700</v>
      </c>
      <c r="N10" s="38"/>
      <c r="O10" s="39"/>
      <c r="P10" s="13">
        <f>Q10*O10</f>
        <v>0</v>
      </c>
      <c r="Q10" s="10">
        <f>IF(OR(M10="",N10=""),0,IF(VALUE(M10)&gt;=VALUE(N10),(TIME(TRUNC(N10/100),MOD(N10,100),0))+1-(TIME(TRUNC(M10/100),MOD(M10,100),0)),(TIME(TRUNC(N10/100),MOD(N10,100),0))-(TIME(TRUNC(M10/100),MOD(M10,100),0))))</f>
        <v>0</v>
      </c>
      <c r="R10" s="41">
        <v>1700</v>
      </c>
      <c r="S10" s="38"/>
      <c r="T10" s="39"/>
      <c r="U10" s="13">
        <f>V10*T10</f>
        <v>0</v>
      </c>
      <c r="V10" s="10">
        <f>IF(OR(R10="",S10=""),0,IF(VALUE(R10)&gt;=VALUE(S10),(TIME(TRUNC(S10/100),MOD(S10,100),0))+1-(TIME(TRUNC(R10/100),MOD(R10,100),0)),(TIME(TRUNC(S10/100),MOD(S10,100),0))-(TIME(TRUNC(R10/100),MOD(R10,100),0))))</f>
        <v>0</v>
      </c>
      <c r="W10" s="40">
        <v>1700</v>
      </c>
      <c r="X10" s="38"/>
      <c r="Y10" s="39"/>
      <c r="Z10" s="13">
        <f>AA10*Y10</f>
        <v>0</v>
      </c>
      <c r="AA10" s="10">
        <f>IF(OR(W10="",X10=""),0,IF(VALUE(W10)&gt;=VALUE(X10),(TIME(TRUNC(X10/100),MOD(X10,100),0))+1-(TIME(TRUNC(W10/100),MOD(W10,100),0)),(TIME(TRUNC(X10/100),MOD(X10,100),0))-(TIME(TRUNC(W10/100),MOD(W10,100),0))))</f>
        <v>0</v>
      </c>
      <c r="AB10" s="42"/>
      <c r="AC10" s="43"/>
      <c r="AD10" s="43"/>
      <c r="AE10" s="31">
        <f>AF10</f>
        <v>0</v>
      </c>
      <c r="AF10" s="17">
        <f>IF(OR(AC10="", AD10=""),0,IF(VALUE(AC10)&gt;=VALUE(AD10),(TIME(TRUNC(AD10/100),MOD(AD10,100),0))+1-(TIME(TRUNC(AC10/100),MOD(AC10,100),0)),(TIME(TRUNC(AD10/100),MOD(AD10,100),0))-(TIME(TRUNC(AC10/100),MOD(AC10,100),0))))</f>
        <v>0</v>
      </c>
      <c r="AG10" s="47"/>
      <c r="AH10" s="48"/>
      <c r="AI10" s="13">
        <f>AJ10</f>
        <v>0</v>
      </c>
      <c r="AJ10" s="18">
        <f>IF(OR(AG10="", AH10=""),0,IF(VALUE(AG10)&gt;=VALUE(AH10),(TIME(TRUNC(AH10/100),MOD(AH10,100),0))+1-(TIME(TRUNC(AG10/100),MOD(AG10,100),0)),(TIME(TRUNC(AH10/100),MOD(AH10,100),0))-(TIME(TRUNC(AG10/100),MOD(AG10,100),0))))</f>
        <v>0</v>
      </c>
      <c r="AK10" s="63"/>
      <c r="AL10" s="64"/>
      <c r="AM10" s="65">
        <f>AN10</f>
        <v>0</v>
      </c>
      <c r="AN10" s="5">
        <f>IF(OR(AK10="", AL10=""),0,IF(VALUE(AK10)&gt;=VALUE(AL10),(TIME(TRUNC(AL10/100),MOD(AL10,100),0))+1-(TIME(TRUNC(AK10/100),MOD(AK10,100),0)),(TIME(TRUNC(AL10/100),MOD(AL10,100),0))-(TIME(TRUNC(AK10/100),MOD(AK10,100),0))))</f>
        <v>0</v>
      </c>
    </row>
    <row r="11" spans="2:40" s="1" customFormat="1" ht="16" thickBot="1" x14ac:dyDescent="0.25">
      <c r="B11" s="50"/>
      <c r="C11" s="37">
        <v>1700</v>
      </c>
      <c r="D11" s="38"/>
      <c r="E11" s="39"/>
      <c r="F11" s="13">
        <f t="shared" ref="F11:F62" si="0">G11*E11</f>
        <v>0</v>
      </c>
      <c r="G11" s="10">
        <f t="shared" ref="G11:G63" si="1">IF(OR(C11="",D11=""),0,IF(VALUE(C11)&gt;=VALUE(D11),(TIME(TRUNC(D11/100),MOD(D11,100),0))+1-(TIME(TRUNC(C11/100),MOD(C11,100),0)),(TIME(TRUNC(D11/100),MOD(D11,100),0))-(TIME(TRUNC(C11/100),MOD(C11,100),0))))</f>
        <v>0</v>
      </c>
      <c r="H11" s="40">
        <v>1700</v>
      </c>
      <c r="I11" s="38"/>
      <c r="J11" s="39"/>
      <c r="K11" s="13">
        <f t="shared" ref="K11:K62" si="2">L11*J11</f>
        <v>0</v>
      </c>
      <c r="L11" s="10">
        <f t="shared" ref="L11:L63" si="3">IF(OR(H11="",I11=""),0,IF(VALUE(H11)&gt;=VALUE(I11),(TIME(TRUNC(I11/100),MOD(I11,100),0))+1-(TIME(TRUNC(H11/100),MOD(H11,100),0)),(TIME(TRUNC(I11/100),MOD(I11,100),0))-(TIME(TRUNC(H11/100),MOD(H11,100),0))))</f>
        <v>0</v>
      </c>
      <c r="M11" s="40">
        <v>1700</v>
      </c>
      <c r="N11" s="38"/>
      <c r="O11" s="39"/>
      <c r="P11" s="13">
        <f t="shared" ref="P11:P62" si="4">Q11*O11</f>
        <v>0</v>
      </c>
      <c r="Q11" s="10">
        <f t="shared" ref="Q11:Q63" si="5">IF(OR(M11="",N11=""),0,IF(VALUE(M11)&gt;=VALUE(N11),(TIME(TRUNC(N11/100),MOD(N11,100),0))+1-(TIME(TRUNC(M11/100),MOD(M11,100),0)),(TIME(TRUNC(N11/100),MOD(N11,100),0))-(TIME(TRUNC(M11/100),MOD(M11,100),0))))</f>
        <v>0</v>
      </c>
      <c r="R11" s="41">
        <v>1700</v>
      </c>
      <c r="S11" s="38"/>
      <c r="T11" s="39"/>
      <c r="U11" s="13">
        <f t="shared" ref="U11:U62" si="6">V11*T11</f>
        <v>0</v>
      </c>
      <c r="V11" s="10">
        <f t="shared" ref="V11:V63" si="7">IF(OR(R11="",S11=""),0,IF(VALUE(R11)&gt;=VALUE(S11),(TIME(TRUNC(S11/100),MOD(S11,100),0))+1-(TIME(TRUNC(R11/100),MOD(R11,100),0)),(TIME(TRUNC(S11/100),MOD(S11,100),0))-(TIME(TRUNC(R11/100),MOD(R11,100),0))))</f>
        <v>0</v>
      </c>
      <c r="W11" s="40">
        <v>1700</v>
      </c>
      <c r="X11" s="38"/>
      <c r="Y11" s="39"/>
      <c r="Z11" s="13">
        <f t="shared" ref="Z11:Z62" si="8">AA11*Y11</f>
        <v>0</v>
      </c>
      <c r="AA11" s="10">
        <f t="shared" ref="AA11:AA62" si="9">IF(OR(W11="",X11=""),0,IF(VALUE(W11)&gt;=VALUE(X11),(TIME(TRUNC(X11/100),MOD(X11,100),0))+1-(TIME(TRUNC(W11/100),MOD(W11,100),0)),(TIME(TRUNC(X11/100),MOD(X11,100),0))-(TIME(TRUNC(W11/100),MOD(W11,100),0))))</f>
        <v>0</v>
      </c>
      <c r="AB11" s="44"/>
      <c r="AC11" s="43"/>
      <c r="AD11" s="43"/>
      <c r="AE11" s="31">
        <f t="shared" ref="AE11:AE62" si="10">AF11*25%</f>
        <v>0</v>
      </c>
      <c r="AF11" s="17">
        <f t="shared" ref="AF11:AF62" si="11">IF(OR(AC11="", AD11=""),0,IF(VALUE(AC11)&gt;=VALUE(AD11),(TIME(TRUNC(AD11/100),MOD(AD11,100),0))+1-(TIME(TRUNC(AC11/100),MOD(AC11,100),0)),(TIME(TRUNC(AD11/100),MOD(AD11,100),0))-(TIME(TRUNC(AC11/100),MOD(AC11,100),0))))</f>
        <v>0</v>
      </c>
      <c r="AG11" s="63"/>
      <c r="AH11" s="64"/>
      <c r="AI11" s="65">
        <f>AJ11</f>
        <v>0</v>
      </c>
      <c r="AJ11" s="18">
        <f t="shared" ref="AJ11:AJ62" si="12">IF(OR(AG11="", AH11=""),0,IF(VALUE(AG11)&gt;=VALUE(AH11),(TIME(TRUNC(AH11/100),MOD(AH11,100),0))+1-(TIME(TRUNC(AG11/100),MOD(AG11,100),0)),(TIME(TRUNC(AH11/100),MOD(AH11,100),0))-(TIME(TRUNC(AG11/100),MOD(AG11,100),0))))</f>
        <v>0</v>
      </c>
      <c r="AK11" s="61"/>
      <c r="AL11" s="61"/>
      <c r="AM11" s="62"/>
      <c r="AN11" s="5">
        <f t="shared" ref="AN11:AN62" si="13">IF(OR(AK11="", AL11=""),0,IF(VALUE(AK11)&gt;=VALUE(AL11),(TIME(TRUNC(AL11/100),MOD(AL11,100),0))+1-(TIME(TRUNC(AK11/100),MOD(AK11,100),0)),(TIME(TRUNC(AL11/100),MOD(AL11,100),0))-(TIME(TRUNC(AK11/100),MOD(AK11,100),0))))</f>
        <v>0</v>
      </c>
    </row>
    <row r="12" spans="2:40" x14ac:dyDescent="0.2">
      <c r="B12" s="49"/>
      <c r="C12" s="37">
        <v>1700</v>
      </c>
      <c r="D12" s="38"/>
      <c r="E12" s="39"/>
      <c r="F12" s="13">
        <f t="shared" si="0"/>
        <v>0</v>
      </c>
      <c r="G12" s="10">
        <f t="shared" si="1"/>
        <v>0</v>
      </c>
      <c r="H12" s="40">
        <v>1700</v>
      </c>
      <c r="I12" s="38"/>
      <c r="J12" s="39"/>
      <c r="K12" s="13">
        <f t="shared" si="2"/>
        <v>0</v>
      </c>
      <c r="L12" s="10">
        <f t="shared" si="3"/>
        <v>0</v>
      </c>
      <c r="M12" s="40">
        <v>1700</v>
      </c>
      <c r="N12" s="38"/>
      <c r="O12" s="39"/>
      <c r="P12" s="13">
        <f t="shared" si="4"/>
        <v>0</v>
      </c>
      <c r="Q12" s="10">
        <f t="shared" si="5"/>
        <v>0</v>
      </c>
      <c r="R12" s="41">
        <v>1700</v>
      </c>
      <c r="S12" s="38"/>
      <c r="T12" s="39"/>
      <c r="U12" s="13">
        <f t="shared" si="6"/>
        <v>0</v>
      </c>
      <c r="V12" s="10">
        <f t="shared" si="7"/>
        <v>0</v>
      </c>
      <c r="W12" s="40">
        <v>1700</v>
      </c>
      <c r="X12" s="38"/>
      <c r="Y12" s="39"/>
      <c r="Z12" s="13">
        <f t="shared" si="8"/>
        <v>0</v>
      </c>
      <c r="AA12" s="10">
        <f t="shared" si="9"/>
        <v>0</v>
      </c>
      <c r="AB12" s="45"/>
      <c r="AC12" s="43"/>
      <c r="AD12" s="43"/>
      <c r="AE12" s="31">
        <f t="shared" si="10"/>
        <v>0</v>
      </c>
      <c r="AF12" s="17">
        <f t="shared" si="11"/>
        <v>0</v>
      </c>
      <c r="AG12" s="61"/>
      <c r="AH12" s="61"/>
      <c r="AI12" s="62"/>
      <c r="AJ12" s="18">
        <f t="shared" si="12"/>
        <v>0</v>
      </c>
      <c r="AK12" s="61"/>
      <c r="AL12" s="61"/>
      <c r="AM12" s="62"/>
      <c r="AN12" s="5">
        <f t="shared" si="13"/>
        <v>0</v>
      </c>
    </row>
    <row r="13" spans="2:40" x14ac:dyDescent="0.2">
      <c r="B13" s="49"/>
      <c r="C13" s="37">
        <v>1700</v>
      </c>
      <c r="D13" s="38"/>
      <c r="E13" s="39"/>
      <c r="F13" s="13">
        <f t="shared" si="0"/>
        <v>0</v>
      </c>
      <c r="G13" s="10">
        <f t="shared" si="1"/>
        <v>0</v>
      </c>
      <c r="H13" s="40">
        <v>1700</v>
      </c>
      <c r="I13" s="38"/>
      <c r="J13" s="39"/>
      <c r="K13" s="13">
        <f t="shared" si="2"/>
        <v>0</v>
      </c>
      <c r="L13" s="10">
        <f t="shared" si="3"/>
        <v>0</v>
      </c>
      <c r="M13" s="40">
        <v>1700</v>
      </c>
      <c r="N13" s="38"/>
      <c r="O13" s="39"/>
      <c r="P13" s="13">
        <f t="shared" si="4"/>
        <v>0</v>
      </c>
      <c r="Q13" s="10">
        <f t="shared" si="5"/>
        <v>0</v>
      </c>
      <c r="R13" s="41">
        <v>1700</v>
      </c>
      <c r="S13" s="38"/>
      <c r="T13" s="39"/>
      <c r="U13" s="13">
        <f t="shared" si="6"/>
        <v>0</v>
      </c>
      <c r="V13" s="10">
        <f t="shared" si="7"/>
        <v>0</v>
      </c>
      <c r="W13" s="40">
        <v>1700</v>
      </c>
      <c r="X13" s="38"/>
      <c r="Y13" s="39"/>
      <c r="Z13" s="13">
        <f t="shared" si="8"/>
        <v>0</v>
      </c>
      <c r="AA13" s="10">
        <f t="shared" si="9"/>
        <v>0</v>
      </c>
      <c r="AB13" s="45"/>
      <c r="AC13" s="43"/>
      <c r="AD13" s="43"/>
      <c r="AE13" s="31">
        <f t="shared" si="10"/>
        <v>0</v>
      </c>
      <c r="AF13" s="17">
        <f t="shared" si="11"/>
        <v>0</v>
      </c>
      <c r="AG13" s="61"/>
      <c r="AH13" s="61"/>
      <c r="AI13" s="62"/>
      <c r="AJ13" s="18">
        <f t="shared" si="12"/>
        <v>0</v>
      </c>
      <c r="AK13" s="61"/>
      <c r="AL13" s="61"/>
      <c r="AM13" s="62"/>
      <c r="AN13" s="5">
        <f t="shared" si="13"/>
        <v>0</v>
      </c>
    </row>
    <row r="14" spans="2:40" x14ac:dyDescent="0.2">
      <c r="B14" s="49"/>
      <c r="C14" s="37">
        <v>1700</v>
      </c>
      <c r="D14" s="38"/>
      <c r="E14" s="39"/>
      <c r="F14" s="13">
        <f t="shared" si="0"/>
        <v>0</v>
      </c>
      <c r="G14" s="10">
        <f t="shared" si="1"/>
        <v>0</v>
      </c>
      <c r="H14" s="40">
        <v>1700</v>
      </c>
      <c r="I14" s="38"/>
      <c r="J14" s="39"/>
      <c r="K14" s="13">
        <f t="shared" si="2"/>
        <v>0</v>
      </c>
      <c r="L14" s="10">
        <f t="shared" si="3"/>
        <v>0</v>
      </c>
      <c r="M14" s="40">
        <v>1700</v>
      </c>
      <c r="N14" s="38"/>
      <c r="O14" s="39"/>
      <c r="P14" s="13">
        <f t="shared" si="4"/>
        <v>0</v>
      </c>
      <c r="Q14" s="10">
        <f t="shared" si="5"/>
        <v>0</v>
      </c>
      <c r="R14" s="41">
        <v>1700</v>
      </c>
      <c r="S14" s="38"/>
      <c r="T14" s="39"/>
      <c r="U14" s="13">
        <f t="shared" si="6"/>
        <v>0</v>
      </c>
      <c r="V14" s="10">
        <f t="shared" si="7"/>
        <v>0</v>
      </c>
      <c r="W14" s="40">
        <v>1700</v>
      </c>
      <c r="X14" s="38"/>
      <c r="Y14" s="39"/>
      <c r="Z14" s="13">
        <f t="shared" si="8"/>
        <v>0</v>
      </c>
      <c r="AA14" s="10">
        <f t="shared" si="9"/>
        <v>0</v>
      </c>
      <c r="AB14" s="45"/>
      <c r="AC14" s="43"/>
      <c r="AD14" s="46"/>
      <c r="AE14" s="31">
        <f t="shared" si="10"/>
        <v>0</v>
      </c>
      <c r="AF14" s="17">
        <f t="shared" si="11"/>
        <v>0</v>
      </c>
      <c r="AG14" s="61"/>
      <c r="AH14" s="61"/>
      <c r="AI14" s="62"/>
      <c r="AJ14" s="18">
        <f t="shared" si="12"/>
        <v>0</v>
      </c>
      <c r="AK14" s="61"/>
      <c r="AL14" s="61"/>
      <c r="AM14" s="62"/>
      <c r="AN14" s="5">
        <f t="shared" si="13"/>
        <v>0</v>
      </c>
    </row>
    <row r="15" spans="2:40" x14ac:dyDescent="0.2">
      <c r="B15" s="49"/>
      <c r="C15" s="37">
        <v>1700</v>
      </c>
      <c r="D15" s="38"/>
      <c r="E15" s="39"/>
      <c r="F15" s="13">
        <f t="shared" si="0"/>
        <v>0</v>
      </c>
      <c r="G15" s="10">
        <f t="shared" si="1"/>
        <v>0</v>
      </c>
      <c r="H15" s="40">
        <v>1700</v>
      </c>
      <c r="I15" s="38"/>
      <c r="J15" s="39"/>
      <c r="K15" s="13">
        <f t="shared" si="2"/>
        <v>0</v>
      </c>
      <c r="L15" s="10">
        <f t="shared" si="3"/>
        <v>0</v>
      </c>
      <c r="M15" s="40">
        <v>1700</v>
      </c>
      <c r="N15" s="38"/>
      <c r="O15" s="39"/>
      <c r="P15" s="13">
        <f t="shared" si="4"/>
        <v>0</v>
      </c>
      <c r="Q15" s="10">
        <f t="shared" si="5"/>
        <v>0</v>
      </c>
      <c r="R15" s="41">
        <v>1700</v>
      </c>
      <c r="S15" s="38"/>
      <c r="T15" s="39"/>
      <c r="U15" s="13">
        <f t="shared" si="6"/>
        <v>0</v>
      </c>
      <c r="V15" s="10">
        <f t="shared" si="7"/>
        <v>0</v>
      </c>
      <c r="W15" s="40">
        <v>1700</v>
      </c>
      <c r="X15" s="38"/>
      <c r="Y15" s="39"/>
      <c r="Z15" s="13">
        <f t="shared" si="8"/>
        <v>0</v>
      </c>
      <c r="AA15" s="10">
        <f t="shared" si="9"/>
        <v>0</v>
      </c>
      <c r="AB15" s="45"/>
      <c r="AC15" s="43"/>
      <c r="AD15" s="43"/>
      <c r="AE15" s="31">
        <f t="shared" si="10"/>
        <v>0</v>
      </c>
      <c r="AF15" s="17">
        <f t="shared" si="11"/>
        <v>0</v>
      </c>
      <c r="AG15" s="61"/>
      <c r="AH15" s="61"/>
      <c r="AI15" s="62"/>
      <c r="AJ15" s="18">
        <f t="shared" si="12"/>
        <v>0</v>
      </c>
      <c r="AK15" s="61"/>
      <c r="AL15" s="61"/>
      <c r="AM15" s="62"/>
      <c r="AN15" s="5">
        <f t="shared" si="13"/>
        <v>0</v>
      </c>
    </row>
    <row r="16" spans="2:40" x14ac:dyDescent="0.2">
      <c r="B16" s="49"/>
      <c r="C16" s="37">
        <v>1700</v>
      </c>
      <c r="D16" s="38"/>
      <c r="E16" s="39"/>
      <c r="F16" s="13">
        <f t="shared" si="0"/>
        <v>0</v>
      </c>
      <c r="G16" s="10">
        <f t="shared" si="1"/>
        <v>0</v>
      </c>
      <c r="H16" s="40">
        <v>1700</v>
      </c>
      <c r="I16" s="38"/>
      <c r="J16" s="39"/>
      <c r="K16" s="13">
        <f t="shared" si="2"/>
        <v>0</v>
      </c>
      <c r="L16" s="10">
        <f t="shared" si="3"/>
        <v>0</v>
      </c>
      <c r="M16" s="40">
        <v>1700</v>
      </c>
      <c r="N16" s="38"/>
      <c r="O16" s="39"/>
      <c r="P16" s="13">
        <f t="shared" si="4"/>
        <v>0</v>
      </c>
      <c r="Q16" s="10">
        <f t="shared" si="5"/>
        <v>0</v>
      </c>
      <c r="R16" s="41">
        <v>1700</v>
      </c>
      <c r="S16" s="38"/>
      <c r="T16" s="39"/>
      <c r="U16" s="13">
        <f t="shared" si="6"/>
        <v>0</v>
      </c>
      <c r="V16" s="10">
        <f t="shared" si="7"/>
        <v>0</v>
      </c>
      <c r="W16" s="40">
        <v>1700</v>
      </c>
      <c r="X16" s="38"/>
      <c r="Y16" s="39"/>
      <c r="Z16" s="13">
        <f t="shared" si="8"/>
        <v>0</v>
      </c>
      <c r="AA16" s="10">
        <f t="shared" si="9"/>
        <v>0</v>
      </c>
      <c r="AB16" s="45"/>
      <c r="AC16" s="43"/>
      <c r="AD16" s="43"/>
      <c r="AE16" s="31">
        <f t="shared" si="10"/>
        <v>0</v>
      </c>
      <c r="AF16" s="17">
        <f t="shared" si="11"/>
        <v>0</v>
      </c>
      <c r="AG16" s="61"/>
      <c r="AH16" s="61"/>
      <c r="AI16" s="62"/>
      <c r="AJ16" s="18">
        <f t="shared" si="12"/>
        <v>0</v>
      </c>
      <c r="AK16" s="61"/>
      <c r="AL16" s="61"/>
      <c r="AM16" s="62"/>
      <c r="AN16" s="5">
        <f t="shared" si="13"/>
        <v>0</v>
      </c>
    </row>
    <row r="17" spans="2:40" x14ac:dyDescent="0.2">
      <c r="B17" s="49"/>
      <c r="C17" s="37">
        <v>1700</v>
      </c>
      <c r="D17" s="38"/>
      <c r="E17" s="39"/>
      <c r="F17" s="13">
        <f t="shared" si="0"/>
        <v>0</v>
      </c>
      <c r="G17" s="10">
        <f t="shared" si="1"/>
        <v>0</v>
      </c>
      <c r="H17" s="40">
        <v>1700</v>
      </c>
      <c r="I17" s="38"/>
      <c r="J17" s="39"/>
      <c r="K17" s="13">
        <f t="shared" si="2"/>
        <v>0</v>
      </c>
      <c r="L17" s="10">
        <f t="shared" si="3"/>
        <v>0</v>
      </c>
      <c r="M17" s="40">
        <v>1700</v>
      </c>
      <c r="N17" s="38"/>
      <c r="O17" s="39"/>
      <c r="P17" s="13">
        <f t="shared" si="4"/>
        <v>0</v>
      </c>
      <c r="Q17" s="10">
        <f t="shared" si="5"/>
        <v>0</v>
      </c>
      <c r="R17" s="41">
        <v>1700</v>
      </c>
      <c r="S17" s="38"/>
      <c r="T17" s="39"/>
      <c r="U17" s="13">
        <f t="shared" si="6"/>
        <v>0</v>
      </c>
      <c r="V17" s="10">
        <f t="shared" si="7"/>
        <v>0</v>
      </c>
      <c r="W17" s="40">
        <v>1700</v>
      </c>
      <c r="X17" s="38"/>
      <c r="Y17" s="39"/>
      <c r="Z17" s="13">
        <f t="shared" si="8"/>
        <v>0</v>
      </c>
      <c r="AA17" s="10">
        <f t="shared" si="9"/>
        <v>0</v>
      </c>
      <c r="AB17" s="45"/>
      <c r="AC17" s="43"/>
      <c r="AD17" s="43"/>
      <c r="AE17" s="31">
        <f t="shared" si="10"/>
        <v>0</v>
      </c>
      <c r="AF17" s="17">
        <f t="shared" si="11"/>
        <v>0</v>
      </c>
      <c r="AG17" s="61"/>
      <c r="AH17" s="61"/>
      <c r="AI17" s="62"/>
      <c r="AJ17" s="18">
        <f t="shared" si="12"/>
        <v>0</v>
      </c>
      <c r="AK17" s="61"/>
      <c r="AL17" s="61"/>
      <c r="AM17" s="62"/>
      <c r="AN17" s="5">
        <f t="shared" si="13"/>
        <v>0</v>
      </c>
    </row>
    <row r="18" spans="2:40" x14ac:dyDescent="0.2">
      <c r="B18" s="49"/>
      <c r="C18" s="37">
        <v>1700</v>
      </c>
      <c r="D18" s="38"/>
      <c r="E18" s="39"/>
      <c r="F18" s="13">
        <f t="shared" si="0"/>
        <v>0</v>
      </c>
      <c r="G18" s="10">
        <f t="shared" si="1"/>
        <v>0</v>
      </c>
      <c r="H18" s="40">
        <v>1700</v>
      </c>
      <c r="I18" s="38"/>
      <c r="J18" s="39"/>
      <c r="K18" s="13">
        <f t="shared" si="2"/>
        <v>0</v>
      </c>
      <c r="L18" s="10">
        <f t="shared" si="3"/>
        <v>0</v>
      </c>
      <c r="M18" s="40">
        <v>1700</v>
      </c>
      <c r="N18" s="38"/>
      <c r="O18" s="39"/>
      <c r="P18" s="13">
        <f t="shared" si="4"/>
        <v>0</v>
      </c>
      <c r="Q18" s="10">
        <f t="shared" si="5"/>
        <v>0</v>
      </c>
      <c r="R18" s="41">
        <v>1700</v>
      </c>
      <c r="S18" s="38"/>
      <c r="T18" s="39"/>
      <c r="U18" s="13">
        <f t="shared" si="6"/>
        <v>0</v>
      </c>
      <c r="V18" s="10">
        <f t="shared" si="7"/>
        <v>0</v>
      </c>
      <c r="W18" s="40">
        <v>1700</v>
      </c>
      <c r="X18" s="38"/>
      <c r="Y18" s="39"/>
      <c r="Z18" s="13">
        <f t="shared" si="8"/>
        <v>0</v>
      </c>
      <c r="AA18" s="10">
        <f t="shared" si="9"/>
        <v>0</v>
      </c>
      <c r="AB18" s="45"/>
      <c r="AC18" s="43"/>
      <c r="AD18" s="43"/>
      <c r="AE18" s="31">
        <f t="shared" si="10"/>
        <v>0</v>
      </c>
      <c r="AF18" s="17">
        <f t="shared" si="11"/>
        <v>0</v>
      </c>
      <c r="AG18" s="61"/>
      <c r="AH18" s="61"/>
      <c r="AI18" s="62"/>
      <c r="AJ18" s="18">
        <f t="shared" si="12"/>
        <v>0</v>
      </c>
      <c r="AK18" s="61"/>
      <c r="AL18" s="61"/>
      <c r="AM18" s="62"/>
      <c r="AN18" s="5">
        <f t="shared" si="13"/>
        <v>0</v>
      </c>
    </row>
    <row r="19" spans="2:40" x14ac:dyDescent="0.2">
      <c r="B19" s="49"/>
      <c r="C19" s="37">
        <v>1700</v>
      </c>
      <c r="D19" s="38"/>
      <c r="E19" s="39"/>
      <c r="F19" s="13">
        <f t="shared" si="0"/>
        <v>0</v>
      </c>
      <c r="G19" s="10">
        <f t="shared" si="1"/>
        <v>0</v>
      </c>
      <c r="H19" s="40">
        <v>1700</v>
      </c>
      <c r="I19" s="38"/>
      <c r="J19" s="39"/>
      <c r="K19" s="13">
        <f t="shared" si="2"/>
        <v>0</v>
      </c>
      <c r="L19" s="10">
        <f t="shared" si="3"/>
        <v>0</v>
      </c>
      <c r="M19" s="40">
        <v>1700</v>
      </c>
      <c r="N19" s="38"/>
      <c r="O19" s="39"/>
      <c r="P19" s="13">
        <f t="shared" si="4"/>
        <v>0</v>
      </c>
      <c r="Q19" s="10">
        <f t="shared" si="5"/>
        <v>0</v>
      </c>
      <c r="R19" s="41">
        <v>1700</v>
      </c>
      <c r="S19" s="38"/>
      <c r="T19" s="39"/>
      <c r="U19" s="13">
        <f t="shared" si="6"/>
        <v>0</v>
      </c>
      <c r="V19" s="10">
        <f t="shared" si="7"/>
        <v>0</v>
      </c>
      <c r="W19" s="40">
        <v>1700</v>
      </c>
      <c r="X19" s="38"/>
      <c r="Y19" s="39"/>
      <c r="Z19" s="13">
        <f t="shared" si="8"/>
        <v>0</v>
      </c>
      <c r="AA19" s="10">
        <f t="shared" si="9"/>
        <v>0</v>
      </c>
      <c r="AB19" s="45"/>
      <c r="AC19" s="43"/>
      <c r="AD19" s="43"/>
      <c r="AE19" s="31">
        <f t="shared" si="10"/>
        <v>0</v>
      </c>
      <c r="AF19" s="17">
        <f t="shared" si="11"/>
        <v>0</v>
      </c>
      <c r="AG19" s="61"/>
      <c r="AH19" s="61"/>
      <c r="AI19" s="62"/>
      <c r="AJ19" s="18">
        <f t="shared" si="12"/>
        <v>0</v>
      </c>
      <c r="AK19" s="61"/>
      <c r="AL19" s="61"/>
      <c r="AM19" s="62"/>
      <c r="AN19" s="5">
        <f t="shared" si="13"/>
        <v>0</v>
      </c>
    </row>
    <row r="20" spans="2:40" x14ac:dyDescent="0.2">
      <c r="B20" s="49"/>
      <c r="C20" s="37">
        <v>1700</v>
      </c>
      <c r="D20" s="38"/>
      <c r="E20" s="39"/>
      <c r="F20" s="13">
        <f t="shared" si="0"/>
        <v>0</v>
      </c>
      <c r="G20" s="10">
        <f t="shared" si="1"/>
        <v>0</v>
      </c>
      <c r="H20" s="40">
        <v>1700</v>
      </c>
      <c r="I20" s="38"/>
      <c r="J20" s="39"/>
      <c r="K20" s="13">
        <f t="shared" si="2"/>
        <v>0</v>
      </c>
      <c r="L20" s="10">
        <f t="shared" si="3"/>
        <v>0</v>
      </c>
      <c r="M20" s="40">
        <v>1700</v>
      </c>
      <c r="N20" s="38"/>
      <c r="O20" s="39"/>
      <c r="P20" s="13">
        <f t="shared" si="4"/>
        <v>0</v>
      </c>
      <c r="Q20" s="10">
        <f t="shared" si="5"/>
        <v>0</v>
      </c>
      <c r="R20" s="41">
        <v>1700</v>
      </c>
      <c r="S20" s="38"/>
      <c r="T20" s="39"/>
      <c r="U20" s="13">
        <f t="shared" si="6"/>
        <v>0</v>
      </c>
      <c r="V20" s="10">
        <f t="shared" si="7"/>
        <v>0</v>
      </c>
      <c r="W20" s="40">
        <v>1700</v>
      </c>
      <c r="X20" s="38"/>
      <c r="Y20" s="39"/>
      <c r="Z20" s="13">
        <f t="shared" si="8"/>
        <v>0</v>
      </c>
      <c r="AA20" s="10">
        <f t="shared" si="9"/>
        <v>0</v>
      </c>
      <c r="AB20" s="45"/>
      <c r="AC20" s="43"/>
      <c r="AD20" s="43"/>
      <c r="AE20" s="31">
        <f t="shared" si="10"/>
        <v>0</v>
      </c>
      <c r="AF20" s="17">
        <f t="shared" si="11"/>
        <v>0</v>
      </c>
      <c r="AG20" s="61"/>
      <c r="AH20" s="61"/>
      <c r="AI20" s="62"/>
      <c r="AJ20" s="18"/>
      <c r="AK20" s="61"/>
      <c r="AL20" s="61"/>
      <c r="AM20" s="62"/>
      <c r="AN20" s="5"/>
    </row>
    <row r="21" spans="2:40" x14ac:dyDescent="0.2">
      <c r="B21" s="49"/>
      <c r="C21" s="37">
        <v>1700</v>
      </c>
      <c r="D21" s="38"/>
      <c r="E21" s="39"/>
      <c r="F21" s="13">
        <f t="shared" si="0"/>
        <v>0</v>
      </c>
      <c r="G21" s="10">
        <f t="shared" si="1"/>
        <v>0</v>
      </c>
      <c r="H21" s="40">
        <v>1700</v>
      </c>
      <c r="I21" s="38"/>
      <c r="J21" s="39"/>
      <c r="K21" s="13">
        <f t="shared" si="2"/>
        <v>0</v>
      </c>
      <c r="L21" s="10">
        <f t="shared" si="3"/>
        <v>0</v>
      </c>
      <c r="M21" s="40">
        <v>1700</v>
      </c>
      <c r="N21" s="38"/>
      <c r="O21" s="39"/>
      <c r="P21" s="13">
        <f t="shared" si="4"/>
        <v>0</v>
      </c>
      <c r="Q21" s="10">
        <f t="shared" si="5"/>
        <v>0</v>
      </c>
      <c r="R21" s="41">
        <v>1700</v>
      </c>
      <c r="S21" s="38"/>
      <c r="T21" s="39"/>
      <c r="U21" s="13">
        <f t="shared" si="6"/>
        <v>0</v>
      </c>
      <c r="V21" s="10">
        <f t="shared" si="7"/>
        <v>0</v>
      </c>
      <c r="W21" s="40">
        <v>1700</v>
      </c>
      <c r="X21" s="38"/>
      <c r="Y21" s="39"/>
      <c r="Z21" s="13">
        <f t="shared" si="8"/>
        <v>0</v>
      </c>
      <c r="AA21" s="10">
        <f t="shared" si="9"/>
        <v>0</v>
      </c>
      <c r="AB21" s="45"/>
      <c r="AC21" s="43"/>
      <c r="AD21" s="43"/>
      <c r="AE21" s="31">
        <f t="shared" si="10"/>
        <v>0</v>
      </c>
      <c r="AF21" s="17">
        <f t="shared" si="11"/>
        <v>0</v>
      </c>
      <c r="AG21" s="61"/>
      <c r="AH21" s="61"/>
      <c r="AI21" s="62"/>
      <c r="AJ21" s="18"/>
      <c r="AK21" s="61"/>
      <c r="AL21" s="61"/>
      <c r="AM21" s="62"/>
      <c r="AN21" s="5"/>
    </row>
    <row r="22" spans="2:40" x14ac:dyDescent="0.2">
      <c r="B22" s="49"/>
      <c r="C22" s="37">
        <v>1700</v>
      </c>
      <c r="D22" s="38"/>
      <c r="E22" s="39"/>
      <c r="F22" s="13">
        <f t="shared" si="0"/>
        <v>0</v>
      </c>
      <c r="G22" s="10">
        <f t="shared" si="1"/>
        <v>0</v>
      </c>
      <c r="H22" s="40">
        <v>1700</v>
      </c>
      <c r="I22" s="38"/>
      <c r="J22" s="39"/>
      <c r="K22" s="13">
        <f t="shared" si="2"/>
        <v>0</v>
      </c>
      <c r="L22" s="10">
        <f t="shared" si="3"/>
        <v>0</v>
      </c>
      <c r="M22" s="40">
        <v>1700</v>
      </c>
      <c r="N22" s="38"/>
      <c r="O22" s="39"/>
      <c r="P22" s="13">
        <f t="shared" si="4"/>
        <v>0</v>
      </c>
      <c r="Q22" s="10">
        <f t="shared" si="5"/>
        <v>0</v>
      </c>
      <c r="R22" s="41">
        <v>1700</v>
      </c>
      <c r="S22" s="38"/>
      <c r="T22" s="39"/>
      <c r="U22" s="13">
        <f t="shared" si="6"/>
        <v>0</v>
      </c>
      <c r="V22" s="10">
        <f t="shared" si="7"/>
        <v>0</v>
      </c>
      <c r="W22" s="40">
        <v>1700</v>
      </c>
      <c r="X22" s="38"/>
      <c r="Y22" s="39"/>
      <c r="Z22" s="13">
        <f t="shared" si="8"/>
        <v>0</v>
      </c>
      <c r="AA22" s="10">
        <f t="shared" si="9"/>
        <v>0</v>
      </c>
      <c r="AB22" s="45"/>
      <c r="AC22" s="43"/>
      <c r="AD22" s="43"/>
      <c r="AE22" s="31">
        <f t="shared" si="10"/>
        <v>0</v>
      </c>
      <c r="AF22" s="17">
        <f t="shared" si="11"/>
        <v>0</v>
      </c>
      <c r="AG22" s="61"/>
      <c r="AH22" s="61"/>
      <c r="AI22" s="62"/>
      <c r="AJ22" s="18"/>
      <c r="AK22" s="61"/>
      <c r="AL22" s="61"/>
      <c r="AM22" s="62"/>
      <c r="AN22" s="5"/>
    </row>
    <row r="23" spans="2:40" x14ac:dyDescent="0.2">
      <c r="B23" s="49"/>
      <c r="C23" s="37">
        <v>1700</v>
      </c>
      <c r="D23" s="38"/>
      <c r="E23" s="39"/>
      <c r="F23" s="13">
        <f t="shared" si="0"/>
        <v>0</v>
      </c>
      <c r="G23" s="10">
        <f t="shared" si="1"/>
        <v>0</v>
      </c>
      <c r="H23" s="40">
        <v>1700</v>
      </c>
      <c r="I23" s="38"/>
      <c r="J23" s="39"/>
      <c r="K23" s="13">
        <f t="shared" si="2"/>
        <v>0</v>
      </c>
      <c r="L23" s="10">
        <f t="shared" si="3"/>
        <v>0</v>
      </c>
      <c r="M23" s="40">
        <v>1700</v>
      </c>
      <c r="N23" s="38"/>
      <c r="O23" s="39"/>
      <c r="P23" s="13">
        <f t="shared" si="4"/>
        <v>0</v>
      </c>
      <c r="Q23" s="10">
        <f t="shared" si="5"/>
        <v>0</v>
      </c>
      <c r="R23" s="41">
        <v>1700</v>
      </c>
      <c r="S23" s="38"/>
      <c r="T23" s="39"/>
      <c r="U23" s="13">
        <f t="shared" si="6"/>
        <v>0</v>
      </c>
      <c r="V23" s="10">
        <f t="shared" si="7"/>
        <v>0</v>
      </c>
      <c r="W23" s="40">
        <v>1700</v>
      </c>
      <c r="X23" s="38"/>
      <c r="Y23" s="39"/>
      <c r="Z23" s="13">
        <f t="shared" si="8"/>
        <v>0</v>
      </c>
      <c r="AA23" s="10">
        <f t="shared" si="9"/>
        <v>0</v>
      </c>
      <c r="AB23" s="45"/>
      <c r="AC23" s="43"/>
      <c r="AD23" s="43"/>
      <c r="AE23" s="31">
        <f t="shared" si="10"/>
        <v>0</v>
      </c>
      <c r="AF23" s="17">
        <f t="shared" si="11"/>
        <v>0</v>
      </c>
      <c r="AG23" s="61"/>
      <c r="AH23" s="61"/>
      <c r="AI23" s="62"/>
      <c r="AJ23" s="18"/>
      <c r="AK23" s="61"/>
      <c r="AL23" s="61"/>
      <c r="AM23" s="62"/>
      <c r="AN23" s="5"/>
    </row>
    <row r="24" spans="2:40" x14ac:dyDescent="0.2">
      <c r="B24" s="49"/>
      <c r="C24" s="37">
        <v>1700</v>
      </c>
      <c r="D24" s="38"/>
      <c r="E24" s="39"/>
      <c r="F24" s="13">
        <f t="shared" si="0"/>
        <v>0</v>
      </c>
      <c r="G24" s="10">
        <f t="shared" si="1"/>
        <v>0</v>
      </c>
      <c r="H24" s="40">
        <v>1700</v>
      </c>
      <c r="I24" s="38"/>
      <c r="J24" s="39"/>
      <c r="K24" s="13">
        <f t="shared" si="2"/>
        <v>0</v>
      </c>
      <c r="L24" s="10">
        <f t="shared" si="3"/>
        <v>0</v>
      </c>
      <c r="M24" s="40">
        <v>1700</v>
      </c>
      <c r="N24" s="38"/>
      <c r="O24" s="39"/>
      <c r="P24" s="13">
        <f t="shared" si="4"/>
        <v>0</v>
      </c>
      <c r="Q24" s="10">
        <f t="shared" si="5"/>
        <v>0</v>
      </c>
      <c r="R24" s="41">
        <v>1700</v>
      </c>
      <c r="S24" s="38"/>
      <c r="T24" s="39"/>
      <c r="U24" s="13">
        <f t="shared" si="6"/>
        <v>0</v>
      </c>
      <c r="V24" s="10">
        <f t="shared" si="7"/>
        <v>0</v>
      </c>
      <c r="W24" s="40">
        <v>1700</v>
      </c>
      <c r="X24" s="38"/>
      <c r="Y24" s="39"/>
      <c r="Z24" s="13">
        <f t="shared" si="8"/>
        <v>0</v>
      </c>
      <c r="AA24" s="10">
        <f t="shared" si="9"/>
        <v>0</v>
      </c>
      <c r="AB24" s="45"/>
      <c r="AC24" s="43"/>
      <c r="AD24" s="43"/>
      <c r="AE24" s="31">
        <f t="shared" si="10"/>
        <v>0</v>
      </c>
      <c r="AF24" s="17">
        <f t="shared" si="11"/>
        <v>0</v>
      </c>
      <c r="AG24" s="61"/>
      <c r="AH24" s="61"/>
      <c r="AI24" s="62"/>
      <c r="AJ24" s="18"/>
      <c r="AK24" s="61"/>
      <c r="AL24" s="61"/>
      <c r="AM24" s="62"/>
      <c r="AN24" s="5"/>
    </row>
    <row r="25" spans="2:40" x14ac:dyDescent="0.2">
      <c r="B25" s="49"/>
      <c r="C25" s="37">
        <v>1700</v>
      </c>
      <c r="D25" s="38"/>
      <c r="E25" s="39"/>
      <c r="F25" s="13">
        <f t="shared" si="0"/>
        <v>0</v>
      </c>
      <c r="G25" s="10">
        <f t="shared" si="1"/>
        <v>0</v>
      </c>
      <c r="H25" s="40">
        <v>1700</v>
      </c>
      <c r="I25" s="38"/>
      <c r="J25" s="39"/>
      <c r="K25" s="13">
        <f t="shared" si="2"/>
        <v>0</v>
      </c>
      <c r="L25" s="10">
        <f t="shared" si="3"/>
        <v>0</v>
      </c>
      <c r="M25" s="40">
        <v>1700</v>
      </c>
      <c r="N25" s="38"/>
      <c r="O25" s="39"/>
      <c r="P25" s="13">
        <f t="shared" si="4"/>
        <v>0</v>
      </c>
      <c r="Q25" s="10">
        <f t="shared" si="5"/>
        <v>0</v>
      </c>
      <c r="R25" s="41">
        <v>1700</v>
      </c>
      <c r="S25" s="38"/>
      <c r="T25" s="39"/>
      <c r="U25" s="13">
        <f t="shared" si="6"/>
        <v>0</v>
      </c>
      <c r="V25" s="10">
        <f t="shared" si="7"/>
        <v>0</v>
      </c>
      <c r="W25" s="40">
        <v>1700</v>
      </c>
      <c r="X25" s="38"/>
      <c r="Y25" s="39"/>
      <c r="Z25" s="13">
        <f t="shared" si="8"/>
        <v>0</v>
      </c>
      <c r="AA25" s="10">
        <f t="shared" si="9"/>
        <v>0</v>
      </c>
      <c r="AB25" s="45"/>
      <c r="AC25" s="43"/>
      <c r="AD25" s="43"/>
      <c r="AE25" s="31">
        <f t="shared" si="10"/>
        <v>0</v>
      </c>
      <c r="AF25" s="17">
        <f t="shared" si="11"/>
        <v>0</v>
      </c>
      <c r="AG25" s="61"/>
      <c r="AH25" s="61"/>
      <c r="AI25" s="62"/>
      <c r="AJ25" s="18"/>
      <c r="AK25" s="61"/>
      <c r="AL25" s="61"/>
      <c r="AM25" s="62"/>
      <c r="AN25" s="5"/>
    </row>
    <row r="26" spans="2:40" x14ac:dyDescent="0.2">
      <c r="B26" s="49"/>
      <c r="C26" s="37">
        <v>1700</v>
      </c>
      <c r="D26" s="38"/>
      <c r="E26" s="39"/>
      <c r="F26" s="13">
        <f t="shared" si="0"/>
        <v>0</v>
      </c>
      <c r="G26" s="10">
        <f t="shared" si="1"/>
        <v>0</v>
      </c>
      <c r="H26" s="40">
        <v>1700</v>
      </c>
      <c r="I26" s="38"/>
      <c r="J26" s="39"/>
      <c r="K26" s="13">
        <f t="shared" si="2"/>
        <v>0</v>
      </c>
      <c r="L26" s="10">
        <f t="shared" si="3"/>
        <v>0</v>
      </c>
      <c r="M26" s="40">
        <v>1700</v>
      </c>
      <c r="N26" s="38"/>
      <c r="O26" s="39"/>
      <c r="P26" s="13">
        <f t="shared" si="4"/>
        <v>0</v>
      </c>
      <c r="Q26" s="10">
        <f t="shared" si="5"/>
        <v>0</v>
      </c>
      <c r="R26" s="41">
        <v>1700</v>
      </c>
      <c r="S26" s="38"/>
      <c r="T26" s="39"/>
      <c r="U26" s="13">
        <f t="shared" si="6"/>
        <v>0</v>
      </c>
      <c r="V26" s="10">
        <f t="shared" si="7"/>
        <v>0</v>
      </c>
      <c r="W26" s="40">
        <v>1700</v>
      </c>
      <c r="X26" s="38"/>
      <c r="Y26" s="39"/>
      <c r="Z26" s="13">
        <f t="shared" si="8"/>
        <v>0</v>
      </c>
      <c r="AA26" s="10">
        <f t="shared" si="9"/>
        <v>0</v>
      </c>
      <c r="AB26" s="45"/>
      <c r="AC26" s="43"/>
      <c r="AD26" s="43"/>
      <c r="AE26" s="31">
        <f t="shared" si="10"/>
        <v>0</v>
      </c>
      <c r="AF26" s="17">
        <f t="shared" si="11"/>
        <v>0</v>
      </c>
      <c r="AG26" s="61"/>
      <c r="AH26" s="61"/>
      <c r="AI26" s="62"/>
      <c r="AJ26" s="18"/>
      <c r="AK26" s="61"/>
      <c r="AL26" s="61"/>
      <c r="AM26" s="62"/>
      <c r="AN26" s="5"/>
    </row>
    <row r="27" spans="2:40" x14ac:dyDescent="0.2">
      <c r="B27" s="49"/>
      <c r="C27" s="37">
        <v>1700</v>
      </c>
      <c r="D27" s="38"/>
      <c r="E27" s="39"/>
      <c r="F27" s="13">
        <f t="shared" si="0"/>
        <v>0</v>
      </c>
      <c r="G27" s="10">
        <f t="shared" si="1"/>
        <v>0</v>
      </c>
      <c r="H27" s="40">
        <v>1700</v>
      </c>
      <c r="I27" s="38"/>
      <c r="J27" s="39"/>
      <c r="K27" s="13">
        <f t="shared" si="2"/>
        <v>0</v>
      </c>
      <c r="L27" s="10">
        <f t="shared" si="3"/>
        <v>0</v>
      </c>
      <c r="M27" s="40">
        <v>1700</v>
      </c>
      <c r="N27" s="38"/>
      <c r="O27" s="39"/>
      <c r="P27" s="13">
        <f t="shared" si="4"/>
        <v>0</v>
      </c>
      <c r="Q27" s="10">
        <f t="shared" si="5"/>
        <v>0</v>
      </c>
      <c r="R27" s="41">
        <v>1700</v>
      </c>
      <c r="S27" s="38"/>
      <c r="T27" s="39"/>
      <c r="U27" s="13">
        <f t="shared" si="6"/>
        <v>0</v>
      </c>
      <c r="V27" s="10">
        <f t="shared" si="7"/>
        <v>0</v>
      </c>
      <c r="W27" s="40">
        <v>1700</v>
      </c>
      <c r="X27" s="38"/>
      <c r="Y27" s="39"/>
      <c r="Z27" s="13">
        <f t="shared" si="8"/>
        <v>0</v>
      </c>
      <c r="AA27" s="10">
        <f t="shared" si="9"/>
        <v>0</v>
      </c>
      <c r="AB27" s="45"/>
      <c r="AC27" s="43"/>
      <c r="AD27" s="43"/>
      <c r="AE27" s="31">
        <f>AF27</f>
        <v>0</v>
      </c>
      <c r="AF27" s="17">
        <f t="shared" si="11"/>
        <v>0</v>
      </c>
      <c r="AG27" s="61"/>
      <c r="AH27" s="61"/>
      <c r="AI27" s="62"/>
      <c r="AJ27" s="18"/>
      <c r="AK27" s="61"/>
      <c r="AL27" s="61"/>
      <c r="AM27" s="62"/>
      <c r="AN27" s="5"/>
    </row>
    <row r="28" spans="2:40" x14ac:dyDescent="0.2">
      <c r="B28" s="49"/>
      <c r="C28" s="37">
        <v>1700</v>
      </c>
      <c r="D28" s="38"/>
      <c r="E28" s="39"/>
      <c r="F28" s="13">
        <f t="shared" si="0"/>
        <v>0</v>
      </c>
      <c r="G28" s="10">
        <f t="shared" si="1"/>
        <v>0</v>
      </c>
      <c r="H28" s="40">
        <v>1700</v>
      </c>
      <c r="I28" s="38"/>
      <c r="J28" s="39"/>
      <c r="K28" s="13">
        <f t="shared" si="2"/>
        <v>0</v>
      </c>
      <c r="L28" s="10">
        <f t="shared" si="3"/>
        <v>0</v>
      </c>
      <c r="M28" s="40">
        <v>1700</v>
      </c>
      <c r="N28" s="38"/>
      <c r="O28" s="39"/>
      <c r="P28" s="13">
        <f t="shared" si="4"/>
        <v>0</v>
      </c>
      <c r="Q28" s="10">
        <f t="shared" si="5"/>
        <v>0</v>
      </c>
      <c r="R28" s="41">
        <v>1700</v>
      </c>
      <c r="S28" s="38"/>
      <c r="T28" s="39"/>
      <c r="U28" s="13">
        <f t="shared" si="6"/>
        <v>0</v>
      </c>
      <c r="V28" s="10">
        <f t="shared" si="7"/>
        <v>0</v>
      </c>
      <c r="W28" s="40">
        <v>1700</v>
      </c>
      <c r="X28" s="38"/>
      <c r="Y28" s="39"/>
      <c r="Z28" s="13">
        <f t="shared" si="8"/>
        <v>0</v>
      </c>
      <c r="AA28" s="10">
        <f t="shared" si="9"/>
        <v>0</v>
      </c>
      <c r="AB28" s="45"/>
      <c r="AC28" s="43"/>
      <c r="AD28" s="43"/>
      <c r="AE28" s="31">
        <f t="shared" si="10"/>
        <v>0</v>
      </c>
      <c r="AF28" s="17">
        <f t="shared" si="11"/>
        <v>0</v>
      </c>
      <c r="AG28" s="61"/>
      <c r="AH28" s="61"/>
      <c r="AI28" s="62"/>
      <c r="AJ28" s="18"/>
      <c r="AK28" s="61"/>
      <c r="AL28" s="61"/>
      <c r="AM28" s="62"/>
      <c r="AN28" s="5"/>
    </row>
    <row r="29" spans="2:40" x14ac:dyDescent="0.2">
      <c r="B29" s="49"/>
      <c r="C29" s="37">
        <v>1700</v>
      </c>
      <c r="D29" s="38"/>
      <c r="E29" s="39"/>
      <c r="F29" s="13">
        <f t="shared" si="0"/>
        <v>0</v>
      </c>
      <c r="G29" s="10">
        <f t="shared" si="1"/>
        <v>0</v>
      </c>
      <c r="H29" s="40">
        <v>1700</v>
      </c>
      <c r="I29" s="38"/>
      <c r="J29" s="39"/>
      <c r="K29" s="13">
        <f t="shared" si="2"/>
        <v>0</v>
      </c>
      <c r="L29" s="10">
        <f t="shared" si="3"/>
        <v>0</v>
      </c>
      <c r="M29" s="40">
        <v>1700</v>
      </c>
      <c r="N29" s="38"/>
      <c r="O29" s="39"/>
      <c r="P29" s="13">
        <f t="shared" si="4"/>
        <v>0</v>
      </c>
      <c r="Q29" s="10">
        <f t="shared" si="5"/>
        <v>0</v>
      </c>
      <c r="R29" s="41">
        <v>1700</v>
      </c>
      <c r="S29" s="38"/>
      <c r="T29" s="39"/>
      <c r="U29" s="13">
        <f t="shared" si="6"/>
        <v>0</v>
      </c>
      <c r="V29" s="10">
        <f t="shared" si="7"/>
        <v>0</v>
      </c>
      <c r="W29" s="40">
        <v>1700</v>
      </c>
      <c r="X29" s="38"/>
      <c r="Y29" s="39"/>
      <c r="Z29" s="13">
        <f t="shared" si="8"/>
        <v>0</v>
      </c>
      <c r="AA29" s="10">
        <f t="shared" si="9"/>
        <v>0</v>
      </c>
      <c r="AB29" s="45"/>
      <c r="AC29" s="43"/>
      <c r="AD29" s="43"/>
      <c r="AE29" s="31">
        <f t="shared" si="10"/>
        <v>0</v>
      </c>
      <c r="AF29" s="17">
        <f t="shared" si="11"/>
        <v>0</v>
      </c>
      <c r="AG29" s="61"/>
      <c r="AH29" s="61"/>
      <c r="AI29" s="62"/>
      <c r="AJ29" s="18"/>
      <c r="AK29" s="61"/>
      <c r="AL29" s="61"/>
      <c r="AM29" s="62"/>
      <c r="AN29" s="5"/>
    </row>
    <row r="30" spans="2:40" x14ac:dyDescent="0.2">
      <c r="B30" s="49"/>
      <c r="C30" s="37">
        <v>1700</v>
      </c>
      <c r="D30" s="38"/>
      <c r="E30" s="39"/>
      <c r="F30" s="13">
        <f t="shared" si="0"/>
        <v>0</v>
      </c>
      <c r="G30" s="10">
        <f t="shared" si="1"/>
        <v>0</v>
      </c>
      <c r="H30" s="40">
        <v>1700</v>
      </c>
      <c r="I30" s="38"/>
      <c r="J30" s="39"/>
      <c r="K30" s="13">
        <f t="shared" si="2"/>
        <v>0</v>
      </c>
      <c r="L30" s="10">
        <f t="shared" si="3"/>
        <v>0</v>
      </c>
      <c r="M30" s="40">
        <v>1700</v>
      </c>
      <c r="N30" s="38"/>
      <c r="O30" s="39"/>
      <c r="P30" s="13">
        <f t="shared" si="4"/>
        <v>0</v>
      </c>
      <c r="Q30" s="10">
        <f t="shared" si="5"/>
        <v>0</v>
      </c>
      <c r="R30" s="41">
        <v>1700</v>
      </c>
      <c r="S30" s="38"/>
      <c r="T30" s="39"/>
      <c r="U30" s="13">
        <f t="shared" si="6"/>
        <v>0</v>
      </c>
      <c r="V30" s="10">
        <f t="shared" si="7"/>
        <v>0</v>
      </c>
      <c r="W30" s="40">
        <v>1700</v>
      </c>
      <c r="X30" s="38"/>
      <c r="Y30" s="39"/>
      <c r="Z30" s="13">
        <f t="shared" si="8"/>
        <v>0</v>
      </c>
      <c r="AA30" s="10">
        <f t="shared" si="9"/>
        <v>0</v>
      </c>
      <c r="AB30" s="45"/>
      <c r="AC30" s="43"/>
      <c r="AD30" s="43"/>
      <c r="AE30" s="31">
        <f t="shared" si="10"/>
        <v>0</v>
      </c>
      <c r="AF30" s="17">
        <f t="shared" si="11"/>
        <v>0</v>
      </c>
      <c r="AG30" s="61"/>
      <c r="AH30" s="61"/>
      <c r="AI30" s="62"/>
      <c r="AJ30" s="18"/>
      <c r="AK30" s="61"/>
      <c r="AL30" s="61"/>
      <c r="AM30" s="62"/>
      <c r="AN30" s="5"/>
    </row>
    <row r="31" spans="2:40" x14ac:dyDescent="0.2">
      <c r="B31" s="49"/>
      <c r="C31" s="37">
        <v>1700</v>
      </c>
      <c r="D31" s="38"/>
      <c r="E31" s="39"/>
      <c r="F31" s="13">
        <f t="shared" si="0"/>
        <v>0</v>
      </c>
      <c r="G31" s="10">
        <f t="shared" si="1"/>
        <v>0</v>
      </c>
      <c r="H31" s="40">
        <v>1700</v>
      </c>
      <c r="I31" s="38"/>
      <c r="J31" s="39"/>
      <c r="K31" s="13">
        <f t="shared" si="2"/>
        <v>0</v>
      </c>
      <c r="L31" s="10">
        <f t="shared" si="3"/>
        <v>0</v>
      </c>
      <c r="M31" s="40">
        <v>1700</v>
      </c>
      <c r="N31" s="38"/>
      <c r="O31" s="39"/>
      <c r="P31" s="13">
        <f t="shared" si="4"/>
        <v>0</v>
      </c>
      <c r="Q31" s="10">
        <f t="shared" si="5"/>
        <v>0</v>
      </c>
      <c r="R31" s="41">
        <v>1700</v>
      </c>
      <c r="S31" s="38"/>
      <c r="T31" s="39"/>
      <c r="U31" s="13">
        <f t="shared" si="6"/>
        <v>0</v>
      </c>
      <c r="V31" s="10">
        <f t="shared" si="7"/>
        <v>0</v>
      </c>
      <c r="W31" s="40">
        <v>1700</v>
      </c>
      <c r="X31" s="38"/>
      <c r="Y31" s="39"/>
      <c r="Z31" s="13">
        <f t="shared" si="8"/>
        <v>0</v>
      </c>
      <c r="AA31" s="10">
        <f t="shared" si="9"/>
        <v>0</v>
      </c>
      <c r="AB31" s="45"/>
      <c r="AC31" s="43"/>
      <c r="AD31" s="43"/>
      <c r="AE31" s="31">
        <f t="shared" si="10"/>
        <v>0</v>
      </c>
      <c r="AF31" s="17">
        <f t="shared" si="11"/>
        <v>0</v>
      </c>
      <c r="AG31" s="61"/>
      <c r="AH31" s="61"/>
      <c r="AI31" s="62"/>
      <c r="AJ31" s="18"/>
      <c r="AK31" s="61"/>
      <c r="AL31" s="61"/>
      <c r="AM31" s="62"/>
      <c r="AN31" s="5"/>
    </row>
    <row r="32" spans="2:40" x14ac:dyDescent="0.2">
      <c r="B32" s="49"/>
      <c r="C32" s="37">
        <v>1700</v>
      </c>
      <c r="D32" s="38"/>
      <c r="E32" s="39"/>
      <c r="F32" s="13">
        <f t="shared" si="0"/>
        <v>0</v>
      </c>
      <c r="G32" s="10">
        <f t="shared" si="1"/>
        <v>0</v>
      </c>
      <c r="H32" s="40">
        <v>1700</v>
      </c>
      <c r="I32" s="38"/>
      <c r="J32" s="39"/>
      <c r="K32" s="13">
        <f t="shared" si="2"/>
        <v>0</v>
      </c>
      <c r="L32" s="10">
        <f t="shared" si="3"/>
        <v>0</v>
      </c>
      <c r="M32" s="40">
        <v>1700</v>
      </c>
      <c r="N32" s="38"/>
      <c r="O32" s="39"/>
      <c r="P32" s="13">
        <f t="shared" si="4"/>
        <v>0</v>
      </c>
      <c r="Q32" s="10">
        <f t="shared" si="5"/>
        <v>0</v>
      </c>
      <c r="R32" s="41">
        <v>1700</v>
      </c>
      <c r="S32" s="38"/>
      <c r="T32" s="39"/>
      <c r="U32" s="13">
        <f t="shared" si="6"/>
        <v>0</v>
      </c>
      <c r="V32" s="10">
        <f t="shared" si="7"/>
        <v>0</v>
      </c>
      <c r="W32" s="40">
        <v>1700</v>
      </c>
      <c r="X32" s="38"/>
      <c r="Y32" s="39"/>
      <c r="Z32" s="13">
        <f t="shared" si="8"/>
        <v>0</v>
      </c>
      <c r="AA32" s="10">
        <f t="shared" si="9"/>
        <v>0</v>
      </c>
      <c r="AB32" s="45"/>
      <c r="AC32" s="43"/>
      <c r="AD32" s="43"/>
      <c r="AE32" s="31">
        <f t="shared" si="10"/>
        <v>0</v>
      </c>
      <c r="AF32" s="17">
        <f t="shared" si="11"/>
        <v>0</v>
      </c>
      <c r="AG32" s="61"/>
      <c r="AH32" s="61"/>
      <c r="AI32" s="62"/>
      <c r="AJ32" s="18"/>
      <c r="AK32" s="61"/>
      <c r="AL32" s="61"/>
      <c r="AM32" s="62"/>
      <c r="AN32" s="5"/>
    </row>
    <row r="33" spans="2:40" x14ac:dyDescent="0.2">
      <c r="B33" s="49"/>
      <c r="C33" s="37">
        <v>1700</v>
      </c>
      <c r="D33" s="38"/>
      <c r="E33" s="39"/>
      <c r="F33" s="13">
        <f t="shared" si="0"/>
        <v>0</v>
      </c>
      <c r="G33" s="10">
        <f t="shared" si="1"/>
        <v>0</v>
      </c>
      <c r="H33" s="40">
        <v>1700</v>
      </c>
      <c r="I33" s="38"/>
      <c r="J33" s="39"/>
      <c r="K33" s="13">
        <f t="shared" si="2"/>
        <v>0</v>
      </c>
      <c r="L33" s="10">
        <f t="shared" si="3"/>
        <v>0</v>
      </c>
      <c r="M33" s="40">
        <v>1700</v>
      </c>
      <c r="N33" s="38"/>
      <c r="O33" s="39"/>
      <c r="P33" s="13">
        <f t="shared" si="4"/>
        <v>0</v>
      </c>
      <c r="Q33" s="10">
        <f t="shared" si="5"/>
        <v>0</v>
      </c>
      <c r="R33" s="41">
        <v>1700</v>
      </c>
      <c r="S33" s="38"/>
      <c r="T33" s="39"/>
      <c r="U33" s="13">
        <f t="shared" si="6"/>
        <v>0</v>
      </c>
      <c r="V33" s="10">
        <f t="shared" si="7"/>
        <v>0</v>
      </c>
      <c r="W33" s="40">
        <v>1700</v>
      </c>
      <c r="X33" s="38"/>
      <c r="Y33" s="39"/>
      <c r="Z33" s="13">
        <f t="shared" si="8"/>
        <v>0</v>
      </c>
      <c r="AA33" s="10">
        <f t="shared" si="9"/>
        <v>0</v>
      </c>
      <c r="AB33" s="45"/>
      <c r="AC33" s="43"/>
      <c r="AD33" s="43"/>
      <c r="AE33" s="31">
        <f t="shared" si="10"/>
        <v>0</v>
      </c>
      <c r="AF33" s="17">
        <f t="shared" si="11"/>
        <v>0</v>
      </c>
      <c r="AG33" s="61"/>
      <c r="AH33" s="61"/>
      <c r="AI33" s="62"/>
      <c r="AJ33" s="18"/>
      <c r="AK33" s="61"/>
      <c r="AL33" s="61"/>
      <c r="AM33" s="62"/>
      <c r="AN33" s="5"/>
    </row>
    <row r="34" spans="2:40" x14ac:dyDescent="0.2">
      <c r="B34" s="49"/>
      <c r="C34" s="37">
        <v>1700</v>
      </c>
      <c r="D34" s="38"/>
      <c r="E34" s="39"/>
      <c r="F34" s="13">
        <f t="shared" si="0"/>
        <v>0</v>
      </c>
      <c r="G34" s="10">
        <f t="shared" si="1"/>
        <v>0</v>
      </c>
      <c r="H34" s="40">
        <v>1700</v>
      </c>
      <c r="I34" s="38"/>
      <c r="J34" s="39"/>
      <c r="K34" s="13">
        <f t="shared" si="2"/>
        <v>0</v>
      </c>
      <c r="L34" s="10">
        <f t="shared" si="3"/>
        <v>0</v>
      </c>
      <c r="M34" s="40">
        <v>1700</v>
      </c>
      <c r="N34" s="38"/>
      <c r="O34" s="39"/>
      <c r="P34" s="13">
        <f t="shared" si="4"/>
        <v>0</v>
      </c>
      <c r="Q34" s="10">
        <f t="shared" si="5"/>
        <v>0</v>
      </c>
      <c r="R34" s="41">
        <v>1700</v>
      </c>
      <c r="S34" s="38"/>
      <c r="T34" s="39"/>
      <c r="U34" s="13">
        <f t="shared" si="6"/>
        <v>0</v>
      </c>
      <c r="V34" s="10">
        <f t="shared" si="7"/>
        <v>0</v>
      </c>
      <c r="W34" s="40">
        <v>1700</v>
      </c>
      <c r="X34" s="38"/>
      <c r="Y34" s="39"/>
      <c r="Z34" s="13">
        <f t="shared" si="8"/>
        <v>0</v>
      </c>
      <c r="AA34" s="10">
        <f t="shared" si="9"/>
        <v>0</v>
      </c>
      <c r="AB34" s="45"/>
      <c r="AC34" s="43"/>
      <c r="AD34" s="43"/>
      <c r="AE34" s="31">
        <f t="shared" si="10"/>
        <v>0</v>
      </c>
      <c r="AF34" s="17">
        <f t="shared" si="11"/>
        <v>0</v>
      </c>
      <c r="AG34" s="61"/>
      <c r="AH34" s="61"/>
      <c r="AI34" s="62"/>
      <c r="AJ34" s="18"/>
      <c r="AK34" s="61"/>
      <c r="AL34" s="61"/>
      <c r="AM34" s="62"/>
      <c r="AN34" s="5"/>
    </row>
    <row r="35" spans="2:40" x14ac:dyDescent="0.2">
      <c r="B35" s="49"/>
      <c r="C35" s="37">
        <v>1700</v>
      </c>
      <c r="D35" s="38"/>
      <c r="E35" s="39"/>
      <c r="F35" s="13">
        <f t="shared" si="0"/>
        <v>0</v>
      </c>
      <c r="G35" s="10">
        <f t="shared" si="1"/>
        <v>0</v>
      </c>
      <c r="H35" s="40">
        <v>1700</v>
      </c>
      <c r="I35" s="38"/>
      <c r="J35" s="39"/>
      <c r="K35" s="13">
        <f t="shared" si="2"/>
        <v>0</v>
      </c>
      <c r="L35" s="10">
        <f t="shared" si="3"/>
        <v>0</v>
      </c>
      <c r="M35" s="40">
        <v>1700</v>
      </c>
      <c r="N35" s="38"/>
      <c r="O35" s="39"/>
      <c r="P35" s="13">
        <f t="shared" si="4"/>
        <v>0</v>
      </c>
      <c r="Q35" s="10">
        <f t="shared" si="5"/>
        <v>0</v>
      </c>
      <c r="R35" s="41">
        <v>1700</v>
      </c>
      <c r="S35" s="38"/>
      <c r="T35" s="39"/>
      <c r="U35" s="13">
        <f t="shared" si="6"/>
        <v>0</v>
      </c>
      <c r="V35" s="10">
        <f t="shared" si="7"/>
        <v>0</v>
      </c>
      <c r="W35" s="40">
        <v>1700</v>
      </c>
      <c r="X35" s="38"/>
      <c r="Y35" s="39"/>
      <c r="Z35" s="13">
        <f t="shared" si="8"/>
        <v>0</v>
      </c>
      <c r="AA35" s="10">
        <f t="shared" si="9"/>
        <v>0</v>
      </c>
      <c r="AB35" s="45"/>
      <c r="AC35" s="43"/>
      <c r="AD35" s="43"/>
      <c r="AE35" s="31">
        <f t="shared" si="10"/>
        <v>0</v>
      </c>
      <c r="AF35" s="17">
        <f t="shared" si="11"/>
        <v>0</v>
      </c>
      <c r="AG35" s="61"/>
      <c r="AH35" s="61"/>
      <c r="AI35" s="62"/>
      <c r="AJ35" s="18"/>
      <c r="AK35" s="61"/>
      <c r="AL35" s="61"/>
      <c r="AM35" s="62"/>
      <c r="AN35" s="5"/>
    </row>
    <row r="36" spans="2:40" x14ac:dyDescent="0.2">
      <c r="B36" s="49"/>
      <c r="C36" s="37">
        <v>1700</v>
      </c>
      <c r="D36" s="38"/>
      <c r="E36" s="39"/>
      <c r="F36" s="13">
        <f t="shared" si="0"/>
        <v>0</v>
      </c>
      <c r="G36" s="10">
        <f t="shared" si="1"/>
        <v>0</v>
      </c>
      <c r="H36" s="40">
        <v>1700</v>
      </c>
      <c r="I36" s="38"/>
      <c r="J36" s="39"/>
      <c r="K36" s="13">
        <f t="shared" si="2"/>
        <v>0</v>
      </c>
      <c r="L36" s="10">
        <f t="shared" si="3"/>
        <v>0</v>
      </c>
      <c r="M36" s="40">
        <v>1700</v>
      </c>
      <c r="N36" s="38"/>
      <c r="O36" s="39"/>
      <c r="P36" s="13">
        <f t="shared" si="4"/>
        <v>0</v>
      </c>
      <c r="Q36" s="10">
        <f t="shared" si="5"/>
        <v>0</v>
      </c>
      <c r="R36" s="41">
        <v>1700</v>
      </c>
      <c r="S36" s="38"/>
      <c r="T36" s="39"/>
      <c r="U36" s="13">
        <f t="shared" si="6"/>
        <v>0</v>
      </c>
      <c r="V36" s="10">
        <f t="shared" si="7"/>
        <v>0</v>
      </c>
      <c r="W36" s="40">
        <v>1700</v>
      </c>
      <c r="X36" s="38"/>
      <c r="Y36" s="39"/>
      <c r="Z36" s="13">
        <f t="shared" si="8"/>
        <v>0</v>
      </c>
      <c r="AA36" s="10">
        <f t="shared" si="9"/>
        <v>0</v>
      </c>
      <c r="AB36" s="45"/>
      <c r="AC36" s="43"/>
      <c r="AD36" s="43"/>
      <c r="AE36" s="31">
        <f t="shared" si="10"/>
        <v>0</v>
      </c>
      <c r="AF36" s="17">
        <f t="shared" si="11"/>
        <v>0</v>
      </c>
      <c r="AG36" s="61"/>
      <c r="AH36" s="61"/>
      <c r="AI36" s="62"/>
      <c r="AJ36" s="18"/>
      <c r="AK36" s="61"/>
      <c r="AL36" s="61"/>
      <c r="AM36" s="62"/>
      <c r="AN36" s="5"/>
    </row>
    <row r="37" spans="2:40" x14ac:dyDescent="0.2">
      <c r="B37" s="49"/>
      <c r="C37" s="37">
        <v>1700</v>
      </c>
      <c r="D37" s="38"/>
      <c r="E37" s="39"/>
      <c r="F37" s="13">
        <f t="shared" si="0"/>
        <v>0</v>
      </c>
      <c r="G37" s="10">
        <f t="shared" si="1"/>
        <v>0</v>
      </c>
      <c r="H37" s="40">
        <v>1700</v>
      </c>
      <c r="I37" s="38"/>
      <c r="J37" s="39"/>
      <c r="K37" s="13">
        <f t="shared" si="2"/>
        <v>0</v>
      </c>
      <c r="L37" s="10">
        <f t="shared" si="3"/>
        <v>0</v>
      </c>
      <c r="M37" s="40">
        <v>1700</v>
      </c>
      <c r="N37" s="38"/>
      <c r="O37" s="39"/>
      <c r="P37" s="13">
        <f t="shared" si="4"/>
        <v>0</v>
      </c>
      <c r="Q37" s="10">
        <f t="shared" si="5"/>
        <v>0</v>
      </c>
      <c r="R37" s="41">
        <v>1700</v>
      </c>
      <c r="S37" s="38"/>
      <c r="T37" s="39"/>
      <c r="U37" s="13">
        <f t="shared" si="6"/>
        <v>0</v>
      </c>
      <c r="V37" s="10">
        <f t="shared" si="7"/>
        <v>0</v>
      </c>
      <c r="W37" s="40">
        <v>1700</v>
      </c>
      <c r="X37" s="38"/>
      <c r="Y37" s="39"/>
      <c r="Z37" s="13">
        <f t="shared" si="8"/>
        <v>0</v>
      </c>
      <c r="AA37" s="10">
        <f t="shared" si="9"/>
        <v>0</v>
      </c>
      <c r="AB37" s="45"/>
      <c r="AC37" s="43"/>
      <c r="AD37" s="43"/>
      <c r="AE37" s="31">
        <f t="shared" si="10"/>
        <v>0</v>
      </c>
      <c r="AF37" s="17">
        <f t="shared" si="11"/>
        <v>0</v>
      </c>
      <c r="AG37" s="61"/>
      <c r="AH37" s="61"/>
      <c r="AI37" s="62"/>
      <c r="AJ37" s="18"/>
      <c r="AK37" s="61"/>
      <c r="AL37" s="61"/>
      <c r="AM37" s="62"/>
      <c r="AN37" s="5"/>
    </row>
    <row r="38" spans="2:40" x14ac:dyDescent="0.2">
      <c r="B38" s="49"/>
      <c r="C38" s="37">
        <v>1700</v>
      </c>
      <c r="D38" s="38"/>
      <c r="E38" s="39"/>
      <c r="F38" s="13">
        <f t="shared" si="0"/>
        <v>0</v>
      </c>
      <c r="G38" s="10">
        <f t="shared" si="1"/>
        <v>0</v>
      </c>
      <c r="H38" s="40">
        <v>1700</v>
      </c>
      <c r="I38" s="38"/>
      <c r="J38" s="39"/>
      <c r="K38" s="13">
        <f t="shared" si="2"/>
        <v>0</v>
      </c>
      <c r="L38" s="10">
        <f t="shared" si="3"/>
        <v>0</v>
      </c>
      <c r="M38" s="40">
        <v>1700</v>
      </c>
      <c r="N38" s="38"/>
      <c r="O38" s="39"/>
      <c r="P38" s="13">
        <f t="shared" si="4"/>
        <v>0</v>
      </c>
      <c r="Q38" s="10">
        <f t="shared" si="5"/>
        <v>0</v>
      </c>
      <c r="R38" s="41">
        <v>1700</v>
      </c>
      <c r="S38" s="38"/>
      <c r="T38" s="39"/>
      <c r="U38" s="13">
        <f t="shared" si="6"/>
        <v>0</v>
      </c>
      <c r="V38" s="10">
        <f t="shared" si="7"/>
        <v>0</v>
      </c>
      <c r="W38" s="40">
        <v>1700</v>
      </c>
      <c r="X38" s="38"/>
      <c r="Y38" s="39"/>
      <c r="Z38" s="13">
        <f t="shared" si="8"/>
        <v>0</v>
      </c>
      <c r="AA38" s="10">
        <f t="shared" si="9"/>
        <v>0</v>
      </c>
      <c r="AB38" s="45"/>
      <c r="AC38" s="43"/>
      <c r="AD38" s="43"/>
      <c r="AE38" s="31">
        <f t="shared" si="10"/>
        <v>0</v>
      </c>
      <c r="AF38" s="17">
        <f t="shared" si="11"/>
        <v>0</v>
      </c>
      <c r="AG38" s="61"/>
      <c r="AH38" s="61"/>
      <c r="AI38" s="62"/>
      <c r="AJ38" s="18"/>
      <c r="AK38" s="61"/>
      <c r="AL38" s="61"/>
      <c r="AM38" s="62"/>
      <c r="AN38" s="5"/>
    </row>
    <row r="39" spans="2:40" x14ac:dyDescent="0.2">
      <c r="B39" s="49"/>
      <c r="C39" s="37">
        <v>1700</v>
      </c>
      <c r="D39" s="38"/>
      <c r="E39" s="39"/>
      <c r="F39" s="13">
        <f t="shared" si="0"/>
        <v>0</v>
      </c>
      <c r="G39" s="10">
        <f t="shared" si="1"/>
        <v>0</v>
      </c>
      <c r="H39" s="40">
        <v>1700</v>
      </c>
      <c r="I39" s="38"/>
      <c r="J39" s="39"/>
      <c r="K39" s="13">
        <f t="shared" si="2"/>
        <v>0</v>
      </c>
      <c r="L39" s="10">
        <f t="shared" si="3"/>
        <v>0</v>
      </c>
      <c r="M39" s="40">
        <v>1700</v>
      </c>
      <c r="N39" s="38"/>
      <c r="O39" s="39"/>
      <c r="P39" s="13">
        <f t="shared" si="4"/>
        <v>0</v>
      </c>
      <c r="Q39" s="10">
        <f t="shared" si="5"/>
        <v>0</v>
      </c>
      <c r="R39" s="41">
        <v>1700</v>
      </c>
      <c r="S39" s="38"/>
      <c r="T39" s="39"/>
      <c r="U39" s="13">
        <f t="shared" si="6"/>
        <v>0</v>
      </c>
      <c r="V39" s="10">
        <f t="shared" si="7"/>
        <v>0</v>
      </c>
      <c r="W39" s="40">
        <v>1700</v>
      </c>
      <c r="X39" s="38"/>
      <c r="Y39" s="39"/>
      <c r="Z39" s="13">
        <f t="shared" si="8"/>
        <v>0</v>
      </c>
      <c r="AA39" s="10">
        <f t="shared" si="9"/>
        <v>0</v>
      </c>
      <c r="AB39" s="45"/>
      <c r="AC39" s="43"/>
      <c r="AD39" s="43"/>
      <c r="AE39" s="31">
        <f t="shared" si="10"/>
        <v>0</v>
      </c>
      <c r="AF39" s="17">
        <f t="shared" si="11"/>
        <v>0</v>
      </c>
      <c r="AG39" s="61"/>
      <c r="AH39" s="61"/>
      <c r="AI39" s="62"/>
      <c r="AJ39" s="18"/>
      <c r="AK39" s="61"/>
      <c r="AL39" s="61"/>
      <c r="AM39" s="62"/>
      <c r="AN39" s="5"/>
    </row>
    <row r="40" spans="2:40" x14ac:dyDescent="0.2">
      <c r="B40" s="49"/>
      <c r="C40" s="37">
        <v>1700</v>
      </c>
      <c r="D40" s="38"/>
      <c r="E40" s="39"/>
      <c r="F40" s="13">
        <f t="shared" si="0"/>
        <v>0</v>
      </c>
      <c r="G40" s="10">
        <f t="shared" si="1"/>
        <v>0</v>
      </c>
      <c r="H40" s="40">
        <v>1700</v>
      </c>
      <c r="I40" s="38"/>
      <c r="J40" s="39"/>
      <c r="K40" s="13">
        <f t="shared" si="2"/>
        <v>0</v>
      </c>
      <c r="L40" s="10">
        <f t="shared" si="3"/>
        <v>0</v>
      </c>
      <c r="M40" s="40">
        <v>1700</v>
      </c>
      <c r="N40" s="38"/>
      <c r="O40" s="39"/>
      <c r="P40" s="13">
        <f t="shared" si="4"/>
        <v>0</v>
      </c>
      <c r="Q40" s="10">
        <f t="shared" si="5"/>
        <v>0</v>
      </c>
      <c r="R40" s="41">
        <v>1700</v>
      </c>
      <c r="S40" s="38"/>
      <c r="T40" s="39"/>
      <c r="U40" s="13">
        <f t="shared" si="6"/>
        <v>0</v>
      </c>
      <c r="V40" s="10">
        <f t="shared" si="7"/>
        <v>0</v>
      </c>
      <c r="W40" s="40">
        <v>1700</v>
      </c>
      <c r="X40" s="38"/>
      <c r="Y40" s="39"/>
      <c r="Z40" s="13">
        <f t="shared" si="8"/>
        <v>0</v>
      </c>
      <c r="AA40" s="10">
        <f t="shared" si="9"/>
        <v>0</v>
      </c>
      <c r="AB40" s="45"/>
      <c r="AC40" s="43"/>
      <c r="AD40" s="43"/>
      <c r="AE40" s="31">
        <f t="shared" si="10"/>
        <v>0</v>
      </c>
      <c r="AF40" s="17">
        <f t="shared" si="11"/>
        <v>0</v>
      </c>
      <c r="AG40" s="61"/>
      <c r="AH40" s="61"/>
      <c r="AI40" s="62"/>
      <c r="AJ40" s="18"/>
      <c r="AK40" s="61"/>
      <c r="AL40" s="61"/>
      <c r="AM40" s="62"/>
      <c r="AN40" s="5"/>
    </row>
    <row r="41" spans="2:40" x14ac:dyDescent="0.2">
      <c r="B41" s="49"/>
      <c r="C41" s="37">
        <v>1700</v>
      </c>
      <c r="D41" s="38"/>
      <c r="E41" s="39"/>
      <c r="F41" s="13">
        <f t="shared" si="0"/>
        <v>0</v>
      </c>
      <c r="G41" s="10">
        <f t="shared" si="1"/>
        <v>0</v>
      </c>
      <c r="H41" s="40">
        <v>1700</v>
      </c>
      <c r="I41" s="38"/>
      <c r="J41" s="39"/>
      <c r="K41" s="13">
        <f t="shared" si="2"/>
        <v>0</v>
      </c>
      <c r="L41" s="10">
        <f t="shared" si="3"/>
        <v>0</v>
      </c>
      <c r="M41" s="40">
        <v>1700</v>
      </c>
      <c r="N41" s="38"/>
      <c r="O41" s="39"/>
      <c r="P41" s="13">
        <f t="shared" si="4"/>
        <v>0</v>
      </c>
      <c r="Q41" s="10">
        <f t="shared" si="5"/>
        <v>0</v>
      </c>
      <c r="R41" s="41">
        <v>1700</v>
      </c>
      <c r="S41" s="38"/>
      <c r="T41" s="39"/>
      <c r="U41" s="13">
        <f t="shared" si="6"/>
        <v>0</v>
      </c>
      <c r="V41" s="10">
        <f t="shared" si="7"/>
        <v>0</v>
      </c>
      <c r="W41" s="40">
        <v>1700</v>
      </c>
      <c r="X41" s="38"/>
      <c r="Y41" s="39"/>
      <c r="Z41" s="13">
        <f t="shared" si="8"/>
        <v>0</v>
      </c>
      <c r="AA41" s="10">
        <f t="shared" si="9"/>
        <v>0</v>
      </c>
      <c r="AB41" s="45"/>
      <c r="AC41" s="43"/>
      <c r="AD41" s="43"/>
      <c r="AE41" s="31">
        <f t="shared" si="10"/>
        <v>0</v>
      </c>
      <c r="AF41" s="17">
        <f t="shared" si="11"/>
        <v>0</v>
      </c>
      <c r="AG41" s="61"/>
      <c r="AH41" s="61"/>
      <c r="AI41" s="62"/>
      <c r="AJ41" s="18"/>
      <c r="AK41" s="61"/>
      <c r="AL41" s="61"/>
      <c r="AM41" s="62"/>
      <c r="AN41" s="5"/>
    </row>
    <row r="42" spans="2:40" x14ac:dyDescent="0.2">
      <c r="B42" s="49"/>
      <c r="C42" s="37">
        <v>1700</v>
      </c>
      <c r="D42" s="38"/>
      <c r="E42" s="39"/>
      <c r="F42" s="13">
        <f t="shared" si="0"/>
        <v>0</v>
      </c>
      <c r="G42" s="10">
        <f t="shared" si="1"/>
        <v>0</v>
      </c>
      <c r="H42" s="40">
        <v>1700</v>
      </c>
      <c r="I42" s="38"/>
      <c r="J42" s="39"/>
      <c r="K42" s="13">
        <f t="shared" si="2"/>
        <v>0</v>
      </c>
      <c r="L42" s="10">
        <f t="shared" si="3"/>
        <v>0</v>
      </c>
      <c r="M42" s="40">
        <v>1700</v>
      </c>
      <c r="N42" s="38"/>
      <c r="O42" s="39"/>
      <c r="P42" s="13">
        <f t="shared" si="4"/>
        <v>0</v>
      </c>
      <c r="Q42" s="10">
        <f t="shared" si="5"/>
        <v>0</v>
      </c>
      <c r="R42" s="41">
        <v>1700</v>
      </c>
      <c r="S42" s="38"/>
      <c r="T42" s="39"/>
      <c r="U42" s="13">
        <f t="shared" si="6"/>
        <v>0</v>
      </c>
      <c r="V42" s="10">
        <f t="shared" si="7"/>
        <v>0</v>
      </c>
      <c r="W42" s="40">
        <v>1700</v>
      </c>
      <c r="X42" s="38"/>
      <c r="Y42" s="39"/>
      <c r="Z42" s="13">
        <f t="shared" si="8"/>
        <v>0</v>
      </c>
      <c r="AA42" s="10">
        <f t="shared" si="9"/>
        <v>0</v>
      </c>
      <c r="AB42" s="45"/>
      <c r="AC42" s="43"/>
      <c r="AD42" s="43"/>
      <c r="AE42" s="31">
        <f t="shared" si="10"/>
        <v>0</v>
      </c>
      <c r="AF42" s="17">
        <f t="shared" si="11"/>
        <v>0</v>
      </c>
      <c r="AG42" s="61"/>
      <c r="AH42" s="61"/>
      <c r="AI42" s="62"/>
      <c r="AJ42" s="18"/>
      <c r="AK42" s="61"/>
      <c r="AL42" s="61"/>
      <c r="AM42" s="62"/>
      <c r="AN42" s="5"/>
    </row>
    <row r="43" spans="2:40" x14ac:dyDescent="0.2">
      <c r="B43" s="49"/>
      <c r="C43" s="37">
        <v>1700</v>
      </c>
      <c r="D43" s="38"/>
      <c r="E43" s="39"/>
      <c r="F43" s="13">
        <f t="shared" si="0"/>
        <v>0</v>
      </c>
      <c r="G43" s="10">
        <f t="shared" si="1"/>
        <v>0</v>
      </c>
      <c r="H43" s="40">
        <v>1700</v>
      </c>
      <c r="I43" s="38"/>
      <c r="J43" s="39"/>
      <c r="K43" s="13">
        <f t="shared" si="2"/>
        <v>0</v>
      </c>
      <c r="L43" s="10">
        <f t="shared" si="3"/>
        <v>0</v>
      </c>
      <c r="M43" s="40">
        <v>1700</v>
      </c>
      <c r="N43" s="38"/>
      <c r="O43" s="39"/>
      <c r="P43" s="13">
        <f t="shared" si="4"/>
        <v>0</v>
      </c>
      <c r="Q43" s="10">
        <f t="shared" si="5"/>
        <v>0</v>
      </c>
      <c r="R43" s="41">
        <v>1700</v>
      </c>
      <c r="S43" s="38"/>
      <c r="T43" s="39"/>
      <c r="U43" s="13">
        <f t="shared" si="6"/>
        <v>0</v>
      </c>
      <c r="V43" s="10">
        <f t="shared" si="7"/>
        <v>0</v>
      </c>
      <c r="W43" s="40">
        <v>1700</v>
      </c>
      <c r="X43" s="38"/>
      <c r="Y43" s="39"/>
      <c r="Z43" s="13">
        <f t="shared" si="8"/>
        <v>0</v>
      </c>
      <c r="AA43" s="10">
        <f t="shared" si="9"/>
        <v>0</v>
      </c>
      <c r="AB43" s="45"/>
      <c r="AC43" s="43"/>
      <c r="AD43" s="43"/>
      <c r="AE43" s="31">
        <f t="shared" si="10"/>
        <v>0</v>
      </c>
      <c r="AF43" s="17">
        <f t="shared" si="11"/>
        <v>0</v>
      </c>
      <c r="AG43" s="61"/>
      <c r="AH43" s="61"/>
      <c r="AI43" s="62"/>
      <c r="AJ43" s="18"/>
      <c r="AK43" s="61"/>
      <c r="AL43" s="61"/>
      <c r="AM43" s="62"/>
      <c r="AN43" s="5"/>
    </row>
    <row r="44" spans="2:40" x14ac:dyDescent="0.2">
      <c r="B44" s="49"/>
      <c r="C44" s="37">
        <v>1700</v>
      </c>
      <c r="D44" s="38"/>
      <c r="E44" s="39"/>
      <c r="F44" s="13">
        <f t="shared" si="0"/>
        <v>0</v>
      </c>
      <c r="G44" s="10">
        <f t="shared" si="1"/>
        <v>0</v>
      </c>
      <c r="H44" s="40">
        <v>1700</v>
      </c>
      <c r="I44" s="38"/>
      <c r="J44" s="39"/>
      <c r="K44" s="13">
        <f t="shared" si="2"/>
        <v>0</v>
      </c>
      <c r="L44" s="10">
        <f t="shared" si="3"/>
        <v>0</v>
      </c>
      <c r="M44" s="40">
        <v>1700</v>
      </c>
      <c r="N44" s="38"/>
      <c r="O44" s="39"/>
      <c r="P44" s="13">
        <f t="shared" si="4"/>
        <v>0</v>
      </c>
      <c r="Q44" s="10">
        <f t="shared" si="5"/>
        <v>0</v>
      </c>
      <c r="R44" s="41">
        <v>1700</v>
      </c>
      <c r="S44" s="38"/>
      <c r="T44" s="39"/>
      <c r="U44" s="13">
        <f t="shared" si="6"/>
        <v>0</v>
      </c>
      <c r="V44" s="10">
        <f t="shared" si="7"/>
        <v>0</v>
      </c>
      <c r="W44" s="40">
        <v>1700</v>
      </c>
      <c r="X44" s="38"/>
      <c r="Y44" s="39"/>
      <c r="Z44" s="13">
        <f t="shared" si="8"/>
        <v>0</v>
      </c>
      <c r="AA44" s="10">
        <f t="shared" si="9"/>
        <v>0</v>
      </c>
      <c r="AB44" s="45"/>
      <c r="AC44" s="43"/>
      <c r="AD44" s="43"/>
      <c r="AE44" s="31">
        <f t="shared" si="10"/>
        <v>0</v>
      </c>
      <c r="AF44" s="17">
        <f t="shared" si="11"/>
        <v>0</v>
      </c>
      <c r="AG44" s="61"/>
      <c r="AH44" s="61"/>
      <c r="AI44" s="62"/>
      <c r="AJ44" s="18"/>
      <c r="AK44" s="61"/>
      <c r="AL44" s="61"/>
      <c r="AM44" s="62"/>
      <c r="AN44" s="5"/>
    </row>
    <row r="45" spans="2:40" x14ac:dyDescent="0.2">
      <c r="B45" s="49"/>
      <c r="C45" s="37">
        <v>1700</v>
      </c>
      <c r="D45" s="38"/>
      <c r="E45" s="39"/>
      <c r="F45" s="13">
        <f t="shared" si="0"/>
        <v>0</v>
      </c>
      <c r="G45" s="10">
        <f t="shared" si="1"/>
        <v>0</v>
      </c>
      <c r="H45" s="40">
        <v>1700</v>
      </c>
      <c r="I45" s="38"/>
      <c r="J45" s="39"/>
      <c r="K45" s="13">
        <f t="shared" si="2"/>
        <v>0</v>
      </c>
      <c r="L45" s="10">
        <f t="shared" si="3"/>
        <v>0</v>
      </c>
      <c r="M45" s="40">
        <v>1700</v>
      </c>
      <c r="N45" s="38"/>
      <c r="O45" s="39"/>
      <c r="P45" s="13">
        <f t="shared" si="4"/>
        <v>0</v>
      </c>
      <c r="Q45" s="10">
        <f t="shared" si="5"/>
        <v>0</v>
      </c>
      <c r="R45" s="41">
        <v>1700</v>
      </c>
      <c r="S45" s="38"/>
      <c r="T45" s="39"/>
      <c r="U45" s="13">
        <f t="shared" si="6"/>
        <v>0</v>
      </c>
      <c r="V45" s="10">
        <f t="shared" si="7"/>
        <v>0</v>
      </c>
      <c r="W45" s="40">
        <v>1700</v>
      </c>
      <c r="X45" s="38"/>
      <c r="Y45" s="39"/>
      <c r="Z45" s="13">
        <f t="shared" si="8"/>
        <v>0</v>
      </c>
      <c r="AA45" s="10">
        <f t="shared" si="9"/>
        <v>0</v>
      </c>
      <c r="AB45" s="45"/>
      <c r="AC45" s="43"/>
      <c r="AD45" s="43"/>
      <c r="AE45" s="31">
        <f t="shared" si="10"/>
        <v>0</v>
      </c>
      <c r="AF45" s="17">
        <f t="shared" si="11"/>
        <v>0</v>
      </c>
      <c r="AG45" s="61"/>
      <c r="AH45" s="61"/>
      <c r="AI45" s="62"/>
      <c r="AJ45" s="18"/>
      <c r="AK45" s="61"/>
      <c r="AL45" s="61"/>
      <c r="AM45" s="62"/>
      <c r="AN45" s="5"/>
    </row>
    <row r="46" spans="2:40" x14ac:dyDescent="0.2">
      <c r="B46" s="49"/>
      <c r="C46" s="37">
        <v>1700</v>
      </c>
      <c r="D46" s="38"/>
      <c r="E46" s="39"/>
      <c r="F46" s="13">
        <f t="shared" si="0"/>
        <v>0</v>
      </c>
      <c r="G46" s="10">
        <f t="shared" si="1"/>
        <v>0</v>
      </c>
      <c r="H46" s="40">
        <v>1700</v>
      </c>
      <c r="I46" s="38"/>
      <c r="J46" s="39"/>
      <c r="K46" s="13">
        <f t="shared" si="2"/>
        <v>0</v>
      </c>
      <c r="L46" s="10">
        <f t="shared" si="3"/>
        <v>0</v>
      </c>
      <c r="M46" s="40">
        <v>1700</v>
      </c>
      <c r="N46" s="38"/>
      <c r="O46" s="39"/>
      <c r="P46" s="13">
        <f t="shared" si="4"/>
        <v>0</v>
      </c>
      <c r="Q46" s="10">
        <f t="shared" si="5"/>
        <v>0</v>
      </c>
      <c r="R46" s="41">
        <v>1700</v>
      </c>
      <c r="S46" s="38"/>
      <c r="T46" s="39"/>
      <c r="U46" s="13">
        <f t="shared" si="6"/>
        <v>0</v>
      </c>
      <c r="V46" s="10">
        <f t="shared" si="7"/>
        <v>0</v>
      </c>
      <c r="W46" s="40">
        <v>1700</v>
      </c>
      <c r="X46" s="38"/>
      <c r="Y46" s="39"/>
      <c r="Z46" s="13">
        <f t="shared" si="8"/>
        <v>0</v>
      </c>
      <c r="AA46" s="10">
        <f t="shared" si="9"/>
        <v>0</v>
      </c>
      <c r="AB46" s="45"/>
      <c r="AC46" s="43"/>
      <c r="AD46" s="43"/>
      <c r="AE46" s="31">
        <f t="shared" si="10"/>
        <v>0</v>
      </c>
      <c r="AF46" s="17">
        <f t="shared" si="11"/>
        <v>0</v>
      </c>
      <c r="AG46" s="61"/>
      <c r="AH46" s="61"/>
      <c r="AI46" s="62"/>
      <c r="AJ46" s="18"/>
      <c r="AK46" s="61"/>
      <c r="AL46" s="61"/>
      <c r="AM46" s="62"/>
      <c r="AN46" s="5"/>
    </row>
    <row r="47" spans="2:40" x14ac:dyDescent="0.2">
      <c r="B47" s="49"/>
      <c r="C47" s="37">
        <v>1700</v>
      </c>
      <c r="D47" s="38"/>
      <c r="E47" s="39"/>
      <c r="F47" s="13">
        <f t="shared" si="0"/>
        <v>0</v>
      </c>
      <c r="G47" s="10">
        <f t="shared" si="1"/>
        <v>0</v>
      </c>
      <c r="H47" s="40">
        <v>1700</v>
      </c>
      <c r="I47" s="38"/>
      <c r="J47" s="39"/>
      <c r="K47" s="13">
        <f t="shared" si="2"/>
        <v>0</v>
      </c>
      <c r="L47" s="10">
        <f t="shared" si="3"/>
        <v>0</v>
      </c>
      <c r="M47" s="40">
        <v>1700</v>
      </c>
      <c r="N47" s="38"/>
      <c r="O47" s="39"/>
      <c r="P47" s="13">
        <f t="shared" si="4"/>
        <v>0</v>
      </c>
      <c r="Q47" s="10">
        <f t="shared" si="5"/>
        <v>0</v>
      </c>
      <c r="R47" s="41">
        <v>1700</v>
      </c>
      <c r="S47" s="38"/>
      <c r="T47" s="39"/>
      <c r="U47" s="13">
        <f t="shared" si="6"/>
        <v>0</v>
      </c>
      <c r="V47" s="10">
        <f t="shared" si="7"/>
        <v>0</v>
      </c>
      <c r="W47" s="40">
        <v>1700</v>
      </c>
      <c r="X47" s="38"/>
      <c r="Y47" s="39"/>
      <c r="Z47" s="13">
        <f t="shared" si="8"/>
        <v>0</v>
      </c>
      <c r="AA47" s="10">
        <f t="shared" si="9"/>
        <v>0</v>
      </c>
      <c r="AB47" s="45"/>
      <c r="AC47" s="43"/>
      <c r="AD47" s="43"/>
      <c r="AE47" s="31">
        <f t="shared" si="10"/>
        <v>0</v>
      </c>
      <c r="AF47" s="17">
        <f t="shared" si="11"/>
        <v>0</v>
      </c>
      <c r="AG47" s="61"/>
      <c r="AH47" s="61"/>
      <c r="AI47" s="62"/>
      <c r="AJ47" s="18"/>
      <c r="AK47" s="61"/>
      <c r="AL47" s="61"/>
      <c r="AM47" s="62"/>
      <c r="AN47" s="5"/>
    </row>
    <row r="48" spans="2:40" x14ac:dyDescent="0.2">
      <c r="B48" s="49"/>
      <c r="C48" s="37">
        <v>1700</v>
      </c>
      <c r="D48" s="38"/>
      <c r="E48" s="39"/>
      <c r="F48" s="13">
        <f t="shared" si="0"/>
        <v>0</v>
      </c>
      <c r="G48" s="10">
        <f t="shared" si="1"/>
        <v>0</v>
      </c>
      <c r="H48" s="40">
        <v>1700</v>
      </c>
      <c r="I48" s="38"/>
      <c r="J48" s="39"/>
      <c r="K48" s="13">
        <f t="shared" si="2"/>
        <v>0</v>
      </c>
      <c r="L48" s="10">
        <f t="shared" si="3"/>
        <v>0</v>
      </c>
      <c r="M48" s="40">
        <v>1700</v>
      </c>
      <c r="N48" s="38"/>
      <c r="O48" s="39"/>
      <c r="P48" s="13">
        <f t="shared" si="4"/>
        <v>0</v>
      </c>
      <c r="Q48" s="10">
        <f t="shared" si="5"/>
        <v>0</v>
      </c>
      <c r="R48" s="41">
        <v>1700</v>
      </c>
      <c r="S48" s="38"/>
      <c r="T48" s="39"/>
      <c r="U48" s="13">
        <f t="shared" si="6"/>
        <v>0</v>
      </c>
      <c r="V48" s="10">
        <f t="shared" si="7"/>
        <v>0</v>
      </c>
      <c r="W48" s="40">
        <v>1700</v>
      </c>
      <c r="X48" s="38"/>
      <c r="Y48" s="39"/>
      <c r="Z48" s="13">
        <f t="shared" si="8"/>
        <v>0</v>
      </c>
      <c r="AA48" s="10">
        <f t="shared" si="9"/>
        <v>0</v>
      </c>
      <c r="AB48" s="45"/>
      <c r="AC48" s="43"/>
      <c r="AD48" s="43"/>
      <c r="AE48" s="31">
        <f t="shared" si="10"/>
        <v>0</v>
      </c>
      <c r="AF48" s="17">
        <f t="shared" si="11"/>
        <v>0</v>
      </c>
      <c r="AG48" s="61"/>
      <c r="AH48" s="61"/>
      <c r="AI48" s="62"/>
      <c r="AJ48" s="18"/>
      <c r="AK48" s="61"/>
      <c r="AL48" s="61"/>
      <c r="AM48" s="62"/>
      <c r="AN48" s="5"/>
    </row>
    <row r="49" spans="2:40" x14ac:dyDescent="0.2">
      <c r="B49" s="49"/>
      <c r="C49" s="37">
        <v>1700</v>
      </c>
      <c r="D49" s="38"/>
      <c r="E49" s="39"/>
      <c r="F49" s="13">
        <f t="shared" si="0"/>
        <v>0</v>
      </c>
      <c r="G49" s="10">
        <f t="shared" si="1"/>
        <v>0</v>
      </c>
      <c r="H49" s="40">
        <v>1700</v>
      </c>
      <c r="I49" s="38"/>
      <c r="J49" s="39"/>
      <c r="K49" s="13">
        <f t="shared" si="2"/>
        <v>0</v>
      </c>
      <c r="L49" s="10">
        <f t="shared" si="3"/>
        <v>0</v>
      </c>
      <c r="M49" s="40">
        <v>1700</v>
      </c>
      <c r="N49" s="38"/>
      <c r="O49" s="39"/>
      <c r="P49" s="13">
        <f t="shared" si="4"/>
        <v>0</v>
      </c>
      <c r="Q49" s="10">
        <f t="shared" si="5"/>
        <v>0</v>
      </c>
      <c r="R49" s="41">
        <v>1700</v>
      </c>
      <c r="S49" s="38"/>
      <c r="T49" s="39"/>
      <c r="U49" s="13">
        <f t="shared" si="6"/>
        <v>0</v>
      </c>
      <c r="V49" s="10">
        <f t="shared" si="7"/>
        <v>0</v>
      </c>
      <c r="W49" s="40">
        <v>1700</v>
      </c>
      <c r="X49" s="38"/>
      <c r="Y49" s="39"/>
      <c r="Z49" s="13">
        <f t="shared" si="8"/>
        <v>0</v>
      </c>
      <c r="AA49" s="10">
        <f t="shared" si="9"/>
        <v>0</v>
      </c>
      <c r="AB49" s="45"/>
      <c r="AC49" s="43"/>
      <c r="AD49" s="43"/>
      <c r="AE49" s="31">
        <f t="shared" si="10"/>
        <v>0</v>
      </c>
      <c r="AF49" s="17">
        <f t="shared" si="11"/>
        <v>0</v>
      </c>
      <c r="AG49" s="61"/>
      <c r="AH49" s="61"/>
      <c r="AI49" s="62"/>
      <c r="AJ49" s="18"/>
      <c r="AK49" s="61"/>
      <c r="AL49" s="61"/>
      <c r="AM49" s="62"/>
      <c r="AN49" s="5"/>
    </row>
    <row r="50" spans="2:40" x14ac:dyDescent="0.2">
      <c r="B50" s="49"/>
      <c r="C50" s="37">
        <v>1700</v>
      </c>
      <c r="D50" s="38"/>
      <c r="E50" s="39"/>
      <c r="F50" s="13">
        <f t="shared" si="0"/>
        <v>0</v>
      </c>
      <c r="G50" s="10">
        <f t="shared" si="1"/>
        <v>0</v>
      </c>
      <c r="H50" s="40">
        <v>1700</v>
      </c>
      <c r="I50" s="38"/>
      <c r="J50" s="39"/>
      <c r="K50" s="13">
        <f t="shared" si="2"/>
        <v>0</v>
      </c>
      <c r="L50" s="10">
        <f t="shared" si="3"/>
        <v>0</v>
      </c>
      <c r="M50" s="40">
        <v>1700</v>
      </c>
      <c r="N50" s="38"/>
      <c r="O50" s="39"/>
      <c r="P50" s="13">
        <f t="shared" si="4"/>
        <v>0</v>
      </c>
      <c r="Q50" s="10">
        <f t="shared" si="5"/>
        <v>0</v>
      </c>
      <c r="R50" s="41">
        <v>1700</v>
      </c>
      <c r="S50" s="38"/>
      <c r="T50" s="39"/>
      <c r="U50" s="13">
        <f t="shared" si="6"/>
        <v>0</v>
      </c>
      <c r="V50" s="10">
        <f t="shared" si="7"/>
        <v>0</v>
      </c>
      <c r="W50" s="40">
        <v>1700</v>
      </c>
      <c r="X50" s="38"/>
      <c r="Y50" s="39"/>
      <c r="Z50" s="13">
        <f t="shared" si="8"/>
        <v>0</v>
      </c>
      <c r="AA50" s="10">
        <f t="shared" si="9"/>
        <v>0</v>
      </c>
      <c r="AB50" s="45"/>
      <c r="AC50" s="43"/>
      <c r="AD50" s="43"/>
      <c r="AE50" s="31">
        <f t="shared" si="10"/>
        <v>0</v>
      </c>
      <c r="AF50" s="17">
        <f t="shared" si="11"/>
        <v>0</v>
      </c>
      <c r="AG50" s="61"/>
      <c r="AH50" s="61"/>
      <c r="AI50" s="62"/>
      <c r="AJ50" s="18">
        <f t="shared" si="12"/>
        <v>0</v>
      </c>
      <c r="AK50" s="61"/>
      <c r="AL50" s="61"/>
      <c r="AM50" s="62"/>
      <c r="AN50" s="5">
        <f t="shared" si="13"/>
        <v>0</v>
      </c>
    </row>
    <row r="51" spans="2:40" x14ac:dyDescent="0.2">
      <c r="B51" s="49"/>
      <c r="C51" s="37">
        <v>1700</v>
      </c>
      <c r="D51" s="38"/>
      <c r="E51" s="39"/>
      <c r="F51" s="13">
        <f t="shared" ref="F51" si="14">G51*E51</f>
        <v>0</v>
      </c>
      <c r="G51" s="10">
        <f t="shared" si="1"/>
        <v>0</v>
      </c>
      <c r="H51" s="40">
        <v>1700</v>
      </c>
      <c r="I51" s="38"/>
      <c r="J51" s="39"/>
      <c r="K51" s="13">
        <f t="shared" si="2"/>
        <v>0</v>
      </c>
      <c r="L51" s="10">
        <f t="shared" si="3"/>
        <v>0</v>
      </c>
      <c r="M51" s="40">
        <v>1700</v>
      </c>
      <c r="N51" s="38"/>
      <c r="O51" s="39"/>
      <c r="P51" s="13">
        <f t="shared" si="4"/>
        <v>0</v>
      </c>
      <c r="Q51" s="10">
        <f t="shared" si="5"/>
        <v>0</v>
      </c>
      <c r="R51" s="41">
        <v>1700</v>
      </c>
      <c r="S51" s="38"/>
      <c r="T51" s="39"/>
      <c r="U51" s="13">
        <f t="shared" si="6"/>
        <v>0</v>
      </c>
      <c r="V51" s="10">
        <f t="shared" si="7"/>
        <v>0</v>
      </c>
      <c r="W51" s="40">
        <v>1700</v>
      </c>
      <c r="X51" s="38"/>
      <c r="Y51" s="39"/>
      <c r="Z51" s="13">
        <f t="shared" ref="Z51" si="15">AA51*Y51</f>
        <v>0</v>
      </c>
      <c r="AA51" s="10">
        <f t="shared" si="9"/>
        <v>0</v>
      </c>
      <c r="AB51" s="45"/>
      <c r="AC51" s="43"/>
      <c r="AD51" s="43"/>
      <c r="AE51" s="31">
        <f t="shared" si="10"/>
        <v>0</v>
      </c>
      <c r="AF51" s="17">
        <f t="shared" si="11"/>
        <v>0</v>
      </c>
      <c r="AG51" s="61"/>
      <c r="AH51" s="61"/>
      <c r="AI51" s="62"/>
      <c r="AJ51" s="18">
        <f t="shared" ref="AJ51" si="16">IF(OR(AG51="", AH51=""),0,IF(VALUE(AG51)&gt;=VALUE(AH51),(TIME(TRUNC(AH51/100),MOD(AH51,100),0))+1-(TIME(TRUNC(AG51/100),MOD(AG51,100),0)),(TIME(TRUNC(AH51/100),MOD(AH51,100),0))-(TIME(TRUNC(AG51/100),MOD(AG51,100),0))))</f>
        <v>0</v>
      </c>
      <c r="AK51" s="61"/>
      <c r="AL51" s="61"/>
      <c r="AM51" s="62"/>
      <c r="AN51" s="5">
        <f t="shared" ref="AN51" si="17">IF(OR(AK51="", AL51=""),0,IF(VALUE(AK51)&gt;=VALUE(AL51),(TIME(TRUNC(AL51/100),MOD(AL51,100),0))+1-(TIME(TRUNC(AK51/100),MOD(AK51,100),0)),(TIME(TRUNC(AL51/100),MOD(AL51,100),0))-(TIME(TRUNC(AK51/100),MOD(AK51,100),0))))</f>
        <v>0</v>
      </c>
    </row>
    <row r="52" spans="2:40" ht="18" customHeight="1" x14ac:dyDescent="0.2">
      <c r="B52" s="49"/>
      <c r="C52" s="37">
        <v>1700</v>
      </c>
      <c r="D52" s="38"/>
      <c r="E52" s="39"/>
      <c r="F52" s="13">
        <f t="shared" si="0"/>
        <v>0</v>
      </c>
      <c r="G52" s="10">
        <f t="shared" si="1"/>
        <v>0</v>
      </c>
      <c r="H52" s="40">
        <v>1700</v>
      </c>
      <c r="I52" s="38"/>
      <c r="J52" s="39"/>
      <c r="K52" s="13">
        <f t="shared" si="2"/>
        <v>0</v>
      </c>
      <c r="L52" s="10">
        <f t="shared" si="3"/>
        <v>0</v>
      </c>
      <c r="M52" s="40">
        <v>1700</v>
      </c>
      <c r="N52" s="38"/>
      <c r="O52" s="39"/>
      <c r="P52" s="13">
        <f t="shared" si="4"/>
        <v>0</v>
      </c>
      <c r="Q52" s="10">
        <f t="shared" si="5"/>
        <v>0</v>
      </c>
      <c r="R52" s="41">
        <v>1700</v>
      </c>
      <c r="S52" s="38"/>
      <c r="T52" s="39"/>
      <c r="U52" s="13">
        <f t="shared" si="6"/>
        <v>0</v>
      </c>
      <c r="V52" s="10">
        <f t="shared" si="7"/>
        <v>0</v>
      </c>
      <c r="W52" s="40">
        <v>1700</v>
      </c>
      <c r="X52" s="38"/>
      <c r="Y52" s="39"/>
      <c r="Z52" s="13">
        <f t="shared" si="8"/>
        <v>0</v>
      </c>
      <c r="AA52" s="10">
        <f t="shared" si="9"/>
        <v>0</v>
      </c>
      <c r="AB52" s="45"/>
      <c r="AC52" s="43"/>
      <c r="AD52" s="43"/>
      <c r="AE52" s="31">
        <f t="shared" si="10"/>
        <v>0</v>
      </c>
      <c r="AF52" s="17">
        <f t="shared" si="11"/>
        <v>0</v>
      </c>
      <c r="AG52" s="61"/>
      <c r="AH52" s="61"/>
      <c r="AI52" s="62"/>
      <c r="AJ52" s="18">
        <f t="shared" si="12"/>
        <v>0</v>
      </c>
      <c r="AK52" s="61"/>
      <c r="AL52" s="61"/>
      <c r="AM52" s="62"/>
      <c r="AN52" s="5">
        <f t="shared" si="13"/>
        <v>0</v>
      </c>
    </row>
    <row r="53" spans="2:40" x14ac:dyDescent="0.2">
      <c r="B53" s="49"/>
      <c r="C53" s="37">
        <v>1700</v>
      </c>
      <c r="D53" s="38"/>
      <c r="E53" s="39"/>
      <c r="F53" s="13">
        <f t="shared" si="0"/>
        <v>0</v>
      </c>
      <c r="G53" s="10">
        <f t="shared" si="1"/>
        <v>0</v>
      </c>
      <c r="H53" s="40">
        <v>1700</v>
      </c>
      <c r="I53" s="38"/>
      <c r="J53" s="39"/>
      <c r="K53" s="13">
        <f t="shared" si="2"/>
        <v>0</v>
      </c>
      <c r="L53" s="10">
        <f t="shared" si="3"/>
        <v>0</v>
      </c>
      <c r="M53" s="40">
        <v>1700</v>
      </c>
      <c r="N53" s="38"/>
      <c r="O53" s="39"/>
      <c r="P53" s="13">
        <f t="shared" si="4"/>
        <v>0</v>
      </c>
      <c r="Q53" s="10">
        <f t="shared" si="5"/>
        <v>0</v>
      </c>
      <c r="R53" s="41">
        <v>1700</v>
      </c>
      <c r="S53" s="38"/>
      <c r="T53" s="39"/>
      <c r="U53" s="13">
        <f t="shared" si="6"/>
        <v>0</v>
      </c>
      <c r="V53" s="10">
        <f t="shared" si="7"/>
        <v>0</v>
      </c>
      <c r="W53" s="40">
        <v>1700</v>
      </c>
      <c r="X53" s="38"/>
      <c r="Y53" s="39"/>
      <c r="Z53" s="13">
        <f t="shared" si="8"/>
        <v>0</v>
      </c>
      <c r="AA53" s="10">
        <f t="shared" si="9"/>
        <v>0</v>
      </c>
      <c r="AB53" s="45"/>
      <c r="AC53" s="43"/>
      <c r="AD53" s="43"/>
      <c r="AE53" s="31">
        <f t="shared" si="10"/>
        <v>0</v>
      </c>
      <c r="AF53" s="17">
        <f t="shared" si="11"/>
        <v>0</v>
      </c>
      <c r="AG53" s="61"/>
      <c r="AH53" s="61"/>
      <c r="AI53" s="62"/>
      <c r="AJ53" s="18">
        <f t="shared" si="12"/>
        <v>0</v>
      </c>
      <c r="AK53" s="61"/>
      <c r="AL53" s="61"/>
      <c r="AM53" s="62"/>
      <c r="AN53" s="5">
        <f t="shared" si="13"/>
        <v>0</v>
      </c>
    </row>
    <row r="54" spans="2:40" x14ac:dyDescent="0.2">
      <c r="B54" s="49"/>
      <c r="C54" s="37">
        <v>1700</v>
      </c>
      <c r="D54" s="38"/>
      <c r="E54" s="39"/>
      <c r="F54" s="13">
        <f t="shared" si="0"/>
        <v>0</v>
      </c>
      <c r="G54" s="10">
        <f t="shared" si="1"/>
        <v>0</v>
      </c>
      <c r="H54" s="40">
        <v>1700</v>
      </c>
      <c r="I54" s="38"/>
      <c r="J54" s="39"/>
      <c r="K54" s="13">
        <f t="shared" si="2"/>
        <v>0</v>
      </c>
      <c r="L54" s="10">
        <f t="shared" si="3"/>
        <v>0</v>
      </c>
      <c r="M54" s="40">
        <v>1700</v>
      </c>
      <c r="N54" s="38"/>
      <c r="O54" s="39"/>
      <c r="P54" s="13">
        <f t="shared" si="4"/>
        <v>0</v>
      </c>
      <c r="Q54" s="10">
        <f t="shared" si="5"/>
        <v>0</v>
      </c>
      <c r="R54" s="41">
        <v>1700</v>
      </c>
      <c r="S54" s="38"/>
      <c r="T54" s="39"/>
      <c r="U54" s="13">
        <f t="shared" si="6"/>
        <v>0</v>
      </c>
      <c r="V54" s="10">
        <f t="shared" si="7"/>
        <v>0</v>
      </c>
      <c r="W54" s="40">
        <v>1700</v>
      </c>
      <c r="X54" s="38"/>
      <c r="Y54" s="39"/>
      <c r="Z54" s="13">
        <f t="shared" si="8"/>
        <v>0</v>
      </c>
      <c r="AA54" s="10">
        <f t="shared" si="9"/>
        <v>0</v>
      </c>
      <c r="AB54" s="45"/>
      <c r="AC54" s="43"/>
      <c r="AD54" s="43"/>
      <c r="AE54" s="31">
        <f t="shared" si="10"/>
        <v>0</v>
      </c>
      <c r="AF54" s="17">
        <f t="shared" si="11"/>
        <v>0</v>
      </c>
      <c r="AG54" s="61"/>
      <c r="AH54" s="61"/>
      <c r="AI54" s="62"/>
      <c r="AJ54" s="18">
        <f t="shared" si="12"/>
        <v>0</v>
      </c>
      <c r="AK54" s="61"/>
      <c r="AL54" s="61"/>
      <c r="AM54" s="62"/>
      <c r="AN54" s="5">
        <f t="shared" si="13"/>
        <v>0</v>
      </c>
    </row>
    <row r="55" spans="2:40" x14ac:dyDescent="0.2">
      <c r="B55" s="49"/>
      <c r="C55" s="37">
        <v>1700</v>
      </c>
      <c r="D55" s="38"/>
      <c r="E55" s="39"/>
      <c r="F55" s="13">
        <f t="shared" si="0"/>
        <v>0</v>
      </c>
      <c r="G55" s="10">
        <f t="shared" si="1"/>
        <v>0</v>
      </c>
      <c r="H55" s="40">
        <v>1700</v>
      </c>
      <c r="I55" s="38"/>
      <c r="J55" s="39"/>
      <c r="K55" s="13">
        <f t="shared" si="2"/>
        <v>0</v>
      </c>
      <c r="L55" s="10">
        <f t="shared" si="3"/>
        <v>0</v>
      </c>
      <c r="M55" s="40">
        <v>1700</v>
      </c>
      <c r="N55" s="38"/>
      <c r="O55" s="39"/>
      <c r="P55" s="13">
        <f t="shared" si="4"/>
        <v>0</v>
      </c>
      <c r="Q55" s="10">
        <f t="shared" si="5"/>
        <v>0</v>
      </c>
      <c r="R55" s="41">
        <v>1700</v>
      </c>
      <c r="S55" s="38"/>
      <c r="T55" s="39"/>
      <c r="U55" s="13">
        <f t="shared" si="6"/>
        <v>0</v>
      </c>
      <c r="V55" s="10">
        <f t="shared" si="7"/>
        <v>0</v>
      </c>
      <c r="W55" s="40">
        <v>1700</v>
      </c>
      <c r="X55" s="38"/>
      <c r="Y55" s="39"/>
      <c r="Z55" s="13">
        <f t="shared" si="8"/>
        <v>0</v>
      </c>
      <c r="AA55" s="10">
        <f t="shared" si="9"/>
        <v>0</v>
      </c>
      <c r="AB55" s="45"/>
      <c r="AC55" s="43"/>
      <c r="AD55" s="43"/>
      <c r="AE55" s="31">
        <f t="shared" si="10"/>
        <v>0</v>
      </c>
      <c r="AF55" s="17">
        <f t="shared" si="11"/>
        <v>0</v>
      </c>
      <c r="AG55" s="61"/>
      <c r="AH55" s="61"/>
      <c r="AI55" s="62"/>
      <c r="AJ55" s="18">
        <f t="shared" si="12"/>
        <v>0</v>
      </c>
      <c r="AK55" s="61"/>
      <c r="AL55" s="61"/>
      <c r="AM55" s="62"/>
      <c r="AN55" s="5">
        <f t="shared" si="13"/>
        <v>0</v>
      </c>
    </row>
    <row r="56" spans="2:40" x14ac:dyDescent="0.2">
      <c r="B56" s="49"/>
      <c r="C56" s="37">
        <v>1700</v>
      </c>
      <c r="D56" s="38"/>
      <c r="E56" s="39"/>
      <c r="F56" s="13">
        <f t="shared" si="0"/>
        <v>0</v>
      </c>
      <c r="G56" s="10">
        <f t="shared" si="1"/>
        <v>0</v>
      </c>
      <c r="H56" s="40">
        <v>1700</v>
      </c>
      <c r="I56" s="38"/>
      <c r="J56" s="39"/>
      <c r="K56" s="13">
        <f t="shared" si="2"/>
        <v>0</v>
      </c>
      <c r="L56" s="10">
        <f t="shared" si="3"/>
        <v>0</v>
      </c>
      <c r="M56" s="40">
        <v>1700</v>
      </c>
      <c r="N56" s="38"/>
      <c r="O56" s="39"/>
      <c r="P56" s="13">
        <f t="shared" si="4"/>
        <v>0</v>
      </c>
      <c r="Q56" s="10">
        <f t="shared" si="5"/>
        <v>0</v>
      </c>
      <c r="R56" s="41">
        <v>1700</v>
      </c>
      <c r="S56" s="38"/>
      <c r="T56" s="39"/>
      <c r="U56" s="13">
        <f t="shared" si="6"/>
        <v>0</v>
      </c>
      <c r="V56" s="10">
        <f t="shared" si="7"/>
        <v>0</v>
      </c>
      <c r="W56" s="40">
        <v>1700</v>
      </c>
      <c r="X56" s="38"/>
      <c r="Y56" s="39"/>
      <c r="Z56" s="13">
        <f t="shared" si="8"/>
        <v>0</v>
      </c>
      <c r="AA56" s="10">
        <f t="shared" si="9"/>
        <v>0</v>
      </c>
      <c r="AB56" s="45"/>
      <c r="AC56" s="43"/>
      <c r="AD56" s="43"/>
      <c r="AE56" s="31">
        <f t="shared" si="10"/>
        <v>0</v>
      </c>
      <c r="AF56" s="17">
        <f t="shared" si="11"/>
        <v>0</v>
      </c>
      <c r="AG56" s="61"/>
      <c r="AH56" s="61"/>
      <c r="AI56" s="62"/>
      <c r="AJ56" s="18">
        <f t="shared" si="12"/>
        <v>0</v>
      </c>
      <c r="AK56" s="61"/>
      <c r="AL56" s="61"/>
      <c r="AM56" s="62"/>
      <c r="AN56" s="5">
        <f t="shared" si="13"/>
        <v>0</v>
      </c>
    </row>
    <row r="57" spans="2:40" x14ac:dyDescent="0.2">
      <c r="B57" s="49"/>
      <c r="C57" s="37">
        <v>1700</v>
      </c>
      <c r="D57" s="38"/>
      <c r="E57" s="39"/>
      <c r="F57" s="13">
        <f t="shared" si="0"/>
        <v>0</v>
      </c>
      <c r="G57" s="10">
        <f t="shared" si="1"/>
        <v>0</v>
      </c>
      <c r="H57" s="40">
        <v>1700</v>
      </c>
      <c r="I57" s="38"/>
      <c r="J57" s="39"/>
      <c r="K57" s="13">
        <f t="shared" si="2"/>
        <v>0</v>
      </c>
      <c r="L57" s="10">
        <f t="shared" si="3"/>
        <v>0</v>
      </c>
      <c r="M57" s="40">
        <v>1700</v>
      </c>
      <c r="N57" s="38"/>
      <c r="O57" s="39"/>
      <c r="P57" s="13">
        <f t="shared" si="4"/>
        <v>0</v>
      </c>
      <c r="Q57" s="10">
        <f t="shared" si="5"/>
        <v>0</v>
      </c>
      <c r="R57" s="41">
        <v>1700</v>
      </c>
      <c r="S57" s="38"/>
      <c r="T57" s="39"/>
      <c r="U57" s="13">
        <f t="shared" si="6"/>
        <v>0</v>
      </c>
      <c r="V57" s="10">
        <f t="shared" si="7"/>
        <v>0</v>
      </c>
      <c r="W57" s="40">
        <v>1700</v>
      </c>
      <c r="X57" s="38"/>
      <c r="Y57" s="39"/>
      <c r="Z57" s="13">
        <f t="shared" si="8"/>
        <v>0</v>
      </c>
      <c r="AA57" s="10">
        <f t="shared" si="9"/>
        <v>0</v>
      </c>
      <c r="AB57" s="45"/>
      <c r="AC57" s="43"/>
      <c r="AD57" s="43"/>
      <c r="AE57" s="31">
        <f t="shared" si="10"/>
        <v>0</v>
      </c>
      <c r="AF57" s="17">
        <f t="shared" si="11"/>
        <v>0</v>
      </c>
      <c r="AG57" s="61"/>
      <c r="AH57" s="61"/>
      <c r="AI57" s="62"/>
      <c r="AJ57" s="18">
        <f t="shared" si="12"/>
        <v>0</v>
      </c>
      <c r="AK57" s="61"/>
      <c r="AL57" s="61"/>
      <c r="AM57" s="62"/>
      <c r="AN57" s="5">
        <f t="shared" si="13"/>
        <v>0</v>
      </c>
    </row>
    <row r="58" spans="2:40" x14ac:dyDescent="0.2">
      <c r="B58" s="49"/>
      <c r="C58" s="37">
        <v>1700</v>
      </c>
      <c r="D58" s="38"/>
      <c r="E58" s="39"/>
      <c r="F58" s="13">
        <f t="shared" si="0"/>
        <v>0</v>
      </c>
      <c r="G58" s="10">
        <f t="shared" si="1"/>
        <v>0</v>
      </c>
      <c r="H58" s="40">
        <v>1700</v>
      </c>
      <c r="I58" s="38"/>
      <c r="J58" s="39"/>
      <c r="K58" s="13">
        <f t="shared" si="2"/>
        <v>0</v>
      </c>
      <c r="L58" s="10">
        <f t="shared" si="3"/>
        <v>0</v>
      </c>
      <c r="M58" s="40">
        <v>1700</v>
      </c>
      <c r="N58" s="38"/>
      <c r="O58" s="39"/>
      <c r="P58" s="13">
        <f t="shared" si="4"/>
        <v>0</v>
      </c>
      <c r="Q58" s="10">
        <f t="shared" si="5"/>
        <v>0</v>
      </c>
      <c r="R58" s="41">
        <v>1700</v>
      </c>
      <c r="S58" s="38"/>
      <c r="T58" s="39"/>
      <c r="U58" s="13">
        <f t="shared" si="6"/>
        <v>0</v>
      </c>
      <c r="V58" s="10">
        <f t="shared" si="7"/>
        <v>0</v>
      </c>
      <c r="W58" s="40">
        <v>1700</v>
      </c>
      <c r="X58" s="38"/>
      <c r="Y58" s="39"/>
      <c r="Z58" s="13">
        <f t="shared" si="8"/>
        <v>0</v>
      </c>
      <c r="AA58" s="10">
        <f t="shared" si="9"/>
        <v>0</v>
      </c>
      <c r="AB58" s="45"/>
      <c r="AC58" s="43"/>
      <c r="AD58" s="43"/>
      <c r="AE58" s="31">
        <f t="shared" si="10"/>
        <v>0</v>
      </c>
      <c r="AF58" s="17">
        <f t="shared" si="11"/>
        <v>0</v>
      </c>
      <c r="AG58" s="61"/>
      <c r="AH58" s="61"/>
      <c r="AI58" s="62"/>
      <c r="AJ58" s="18">
        <f t="shared" si="12"/>
        <v>0</v>
      </c>
      <c r="AK58" s="61"/>
      <c r="AL58" s="61"/>
      <c r="AM58" s="62"/>
      <c r="AN58" s="5">
        <f t="shared" si="13"/>
        <v>0</v>
      </c>
    </row>
    <row r="59" spans="2:40" x14ac:dyDescent="0.2">
      <c r="B59" s="49"/>
      <c r="C59" s="37">
        <v>1700</v>
      </c>
      <c r="D59" s="38"/>
      <c r="E59" s="39"/>
      <c r="F59" s="13">
        <f t="shared" si="0"/>
        <v>0</v>
      </c>
      <c r="G59" s="10">
        <f t="shared" si="1"/>
        <v>0</v>
      </c>
      <c r="H59" s="40">
        <v>1700</v>
      </c>
      <c r="I59" s="38"/>
      <c r="J59" s="39"/>
      <c r="K59" s="13">
        <f t="shared" si="2"/>
        <v>0</v>
      </c>
      <c r="L59" s="10">
        <f t="shared" si="3"/>
        <v>0</v>
      </c>
      <c r="M59" s="40">
        <v>1700</v>
      </c>
      <c r="N59" s="38"/>
      <c r="O59" s="39"/>
      <c r="P59" s="13">
        <f t="shared" si="4"/>
        <v>0</v>
      </c>
      <c r="Q59" s="10">
        <f t="shared" si="5"/>
        <v>0</v>
      </c>
      <c r="R59" s="41">
        <v>1700</v>
      </c>
      <c r="S59" s="38"/>
      <c r="T59" s="39"/>
      <c r="U59" s="13">
        <f t="shared" si="6"/>
        <v>0</v>
      </c>
      <c r="V59" s="10">
        <f t="shared" si="7"/>
        <v>0</v>
      </c>
      <c r="W59" s="40">
        <v>1700</v>
      </c>
      <c r="X59" s="38"/>
      <c r="Y59" s="39"/>
      <c r="Z59" s="13">
        <f t="shared" si="8"/>
        <v>0</v>
      </c>
      <c r="AA59" s="10">
        <f t="shared" si="9"/>
        <v>0</v>
      </c>
      <c r="AB59" s="45"/>
      <c r="AC59" s="43"/>
      <c r="AD59" s="43"/>
      <c r="AE59" s="31">
        <f t="shared" si="10"/>
        <v>0</v>
      </c>
      <c r="AF59" s="17">
        <f t="shared" si="11"/>
        <v>0</v>
      </c>
      <c r="AG59" s="61"/>
      <c r="AH59" s="61"/>
      <c r="AI59" s="62"/>
      <c r="AJ59" s="18">
        <f t="shared" si="12"/>
        <v>0</v>
      </c>
      <c r="AK59" s="61"/>
      <c r="AL59" s="61"/>
      <c r="AM59" s="62"/>
      <c r="AN59" s="5">
        <f t="shared" si="13"/>
        <v>0</v>
      </c>
    </row>
    <row r="60" spans="2:40" x14ac:dyDescent="0.2">
      <c r="B60" s="49"/>
      <c r="C60" s="37">
        <v>1700</v>
      </c>
      <c r="D60" s="38"/>
      <c r="E60" s="39"/>
      <c r="F60" s="13">
        <f t="shared" si="0"/>
        <v>0</v>
      </c>
      <c r="G60" s="10">
        <f t="shared" si="1"/>
        <v>0</v>
      </c>
      <c r="H60" s="40">
        <v>1700</v>
      </c>
      <c r="I60" s="38"/>
      <c r="J60" s="39"/>
      <c r="K60" s="13">
        <f t="shared" si="2"/>
        <v>0</v>
      </c>
      <c r="L60" s="10">
        <f t="shared" si="3"/>
        <v>0</v>
      </c>
      <c r="M60" s="40">
        <v>1700</v>
      </c>
      <c r="N60" s="38"/>
      <c r="O60" s="39"/>
      <c r="P60" s="13">
        <f t="shared" si="4"/>
        <v>0</v>
      </c>
      <c r="Q60" s="10">
        <f t="shared" si="5"/>
        <v>0</v>
      </c>
      <c r="R60" s="41">
        <v>1700</v>
      </c>
      <c r="S60" s="38"/>
      <c r="T60" s="39"/>
      <c r="U60" s="13">
        <f t="shared" si="6"/>
        <v>0</v>
      </c>
      <c r="V60" s="10">
        <f t="shared" si="7"/>
        <v>0</v>
      </c>
      <c r="W60" s="40">
        <v>1700</v>
      </c>
      <c r="X60" s="38"/>
      <c r="Y60" s="39"/>
      <c r="Z60" s="13">
        <f t="shared" si="8"/>
        <v>0</v>
      </c>
      <c r="AA60" s="10">
        <f t="shared" si="9"/>
        <v>0</v>
      </c>
      <c r="AB60" s="45"/>
      <c r="AC60" s="43"/>
      <c r="AD60" s="43"/>
      <c r="AE60" s="31">
        <f t="shared" si="10"/>
        <v>0</v>
      </c>
      <c r="AF60" s="17">
        <f t="shared" si="11"/>
        <v>0</v>
      </c>
      <c r="AG60" s="61"/>
      <c r="AH60" s="61"/>
      <c r="AI60" s="62"/>
      <c r="AJ60" s="18">
        <f t="shared" si="12"/>
        <v>0</v>
      </c>
      <c r="AK60" s="61"/>
      <c r="AL60" s="61"/>
      <c r="AM60" s="62"/>
      <c r="AN60" s="5">
        <f t="shared" si="13"/>
        <v>0</v>
      </c>
    </row>
    <row r="61" spans="2:40" x14ac:dyDescent="0.2">
      <c r="B61" s="49"/>
      <c r="C61" s="37">
        <v>1700</v>
      </c>
      <c r="D61" s="38"/>
      <c r="E61" s="39"/>
      <c r="F61" s="13">
        <f t="shared" si="0"/>
        <v>0</v>
      </c>
      <c r="G61" s="10">
        <f t="shared" si="1"/>
        <v>0</v>
      </c>
      <c r="H61" s="40">
        <v>1700</v>
      </c>
      <c r="I61" s="38"/>
      <c r="J61" s="39"/>
      <c r="K61" s="13">
        <f t="shared" si="2"/>
        <v>0</v>
      </c>
      <c r="L61" s="10">
        <f t="shared" si="3"/>
        <v>0</v>
      </c>
      <c r="M61" s="40">
        <v>1700</v>
      </c>
      <c r="N61" s="38"/>
      <c r="O61" s="39"/>
      <c r="P61" s="13">
        <f t="shared" si="4"/>
        <v>0</v>
      </c>
      <c r="Q61" s="10">
        <f t="shared" si="5"/>
        <v>0</v>
      </c>
      <c r="R61" s="41">
        <v>1700</v>
      </c>
      <c r="S61" s="38"/>
      <c r="T61" s="39"/>
      <c r="U61" s="13">
        <f t="shared" si="6"/>
        <v>0</v>
      </c>
      <c r="V61" s="10">
        <f t="shared" si="7"/>
        <v>0</v>
      </c>
      <c r="W61" s="40">
        <v>1700</v>
      </c>
      <c r="X61" s="38"/>
      <c r="Y61" s="39"/>
      <c r="Z61" s="13">
        <f t="shared" si="8"/>
        <v>0</v>
      </c>
      <c r="AA61" s="10">
        <f t="shared" si="9"/>
        <v>0</v>
      </c>
      <c r="AB61" s="45"/>
      <c r="AC61" s="43"/>
      <c r="AD61" s="43"/>
      <c r="AE61" s="31">
        <f t="shared" si="10"/>
        <v>0</v>
      </c>
      <c r="AF61" s="17">
        <f t="shared" si="11"/>
        <v>0</v>
      </c>
      <c r="AG61" s="61"/>
      <c r="AH61" s="61"/>
      <c r="AI61" s="62"/>
      <c r="AJ61" s="18">
        <f t="shared" si="12"/>
        <v>0</v>
      </c>
      <c r="AK61" s="61"/>
      <c r="AL61" s="61"/>
      <c r="AM61" s="62"/>
      <c r="AN61" s="5">
        <f t="shared" si="13"/>
        <v>0</v>
      </c>
    </row>
    <row r="62" spans="2:40" ht="16" thickBot="1" x14ac:dyDescent="0.25">
      <c r="B62" s="49"/>
      <c r="C62" s="37">
        <v>1700</v>
      </c>
      <c r="D62" s="38"/>
      <c r="E62" s="39"/>
      <c r="F62" s="13">
        <f t="shared" si="0"/>
        <v>0</v>
      </c>
      <c r="G62" s="10">
        <f t="shared" si="1"/>
        <v>0</v>
      </c>
      <c r="H62" s="40">
        <v>1700</v>
      </c>
      <c r="I62" s="38"/>
      <c r="J62" s="39"/>
      <c r="K62" s="13">
        <f t="shared" si="2"/>
        <v>0</v>
      </c>
      <c r="L62" s="10">
        <f t="shared" si="3"/>
        <v>0</v>
      </c>
      <c r="M62" s="40">
        <v>1700</v>
      </c>
      <c r="N62" s="38"/>
      <c r="O62" s="39"/>
      <c r="P62" s="13">
        <f t="shared" si="4"/>
        <v>0</v>
      </c>
      <c r="Q62" s="10">
        <f t="shared" si="5"/>
        <v>0</v>
      </c>
      <c r="R62" s="41">
        <v>1700</v>
      </c>
      <c r="S62" s="38"/>
      <c r="T62" s="39"/>
      <c r="U62" s="13">
        <f t="shared" si="6"/>
        <v>0</v>
      </c>
      <c r="V62" s="10">
        <f t="shared" si="7"/>
        <v>0</v>
      </c>
      <c r="W62" s="40">
        <v>1700</v>
      </c>
      <c r="X62" s="38"/>
      <c r="Y62" s="39"/>
      <c r="Z62" s="13">
        <f t="shared" si="8"/>
        <v>0</v>
      </c>
      <c r="AA62" s="10">
        <f t="shared" si="9"/>
        <v>0</v>
      </c>
      <c r="AB62" s="45"/>
      <c r="AC62" s="43"/>
      <c r="AD62" s="43"/>
      <c r="AE62" s="31">
        <f t="shared" si="10"/>
        <v>0</v>
      </c>
      <c r="AF62" s="17">
        <f t="shared" si="11"/>
        <v>0</v>
      </c>
      <c r="AG62" s="61"/>
      <c r="AH62" s="61"/>
      <c r="AI62" s="62"/>
      <c r="AJ62" s="18">
        <f t="shared" si="12"/>
        <v>0</v>
      </c>
      <c r="AK62" s="61"/>
      <c r="AL62" s="61"/>
      <c r="AM62" s="62"/>
      <c r="AN62" s="5">
        <f t="shared" si="13"/>
        <v>0</v>
      </c>
    </row>
    <row r="63" spans="2:40" ht="16" thickBot="1" x14ac:dyDescent="0.25">
      <c r="B63" s="28"/>
      <c r="C63" s="22"/>
      <c r="D63" s="23"/>
      <c r="E63" s="23"/>
      <c r="F63" s="33">
        <f>SUM(F10:F62)</f>
        <v>0</v>
      </c>
      <c r="G63" s="10">
        <f t="shared" si="1"/>
        <v>0</v>
      </c>
      <c r="H63" s="26"/>
      <c r="I63" s="23"/>
      <c r="J63" s="23"/>
      <c r="K63" s="33">
        <f>SUM(K10:K62)</f>
        <v>0</v>
      </c>
      <c r="L63" s="10">
        <f t="shared" si="3"/>
        <v>0</v>
      </c>
      <c r="M63" s="26"/>
      <c r="N63" s="23"/>
      <c r="O63" s="23"/>
      <c r="P63" s="24">
        <f>SUM(P10:P62)</f>
        <v>0</v>
      </c>
      <c r="Q63" s="10">
        <f t="shared" si="5"/>
        <v>0</v>
      </c>
      <c r="R63" s="26"/>
      <c r="S63" s="23"/>
      <c r="T63" s="23"/>
      <c r="U63" s="24">
        <f>SUM(U10:U62)</f>
        <v>0</v>
      </c>
      <c r="V63" s="10">
        <f t="shared" si="7"/>
        <v>0</v>
      </c>
      <c r="W63" s="26"/>
      <c r="X63" s="23"/>
      <c r="Y63" s="23"/>
      <c r="Z63" s="24">
        <f>SUM(Z10:Z62)</f>
        <v>0</v>
      </c>
      <c r="AA63" s="25"/>
      <c r="AB63" s="32"/>
      <c r="AC63" s="23"/>
      <c r="AD63" s="23"/>
      <c r="AE63" s="27">
        <f>SUM(AE10:AE62)</f>
        <v>0</v>
      </c>
      <c r="AF63" s="28"/>
      <c r="AG63" s="66"/>
      <c r="AH63" s="67"/>
      <c r="AI63" s="68">
        <f>SUM(AI10:AI62)</f>
        <v>0</v>
      </c>
      <c r="AJ63" s="28"/>
      <c r="AK63" s="66"/>
      <c r="AL63" s="67"/>
      <c r="AM63" s="68">
        <f>SUM(AM10:AM62)</f>
        <v>0</v>
      </c>
      <c r="AN63" s="28"/>
    </row>
    <row r="64" spans="2:40" ht="16" thickBot="1" x14ac:dyDescent="0.25">
      <c r="F64" s="1"/>
      <c r="G64" s="6"/>
      <c r="H64"/>
      <c r="K64" s="1"/>
      <c r="L64" s="6"/>
      <c r="M64"/>
      <c r="P64" s="1"/>
      <c r="Q64" s="6"/>
      <c r="R64"/>
      <c r="U64" s="1"/>
      <c r="V64" s="6"/>
      <c r="W64"/>
      <c r="Z64" s="1"/>
      <c r="AA64" s="6"/>
      <c r="AE64" s="7"/>
      <c r="AG64" s="8"/>
      <c r="AH64" s="8"/>
      <c r="AI64" s="1"/>
      <c r="AK64" s="8"/>
      <c r="AL64" s="8"/>
      <c r="AM64" s="1"/>
    </row>
    <row r="65" spans="3:21" ht="17" customHeight="1" x14ac:dyDescent="0.2">
      <c r="C65" s="118"/>
      <c r="D65" s="119"/>
      <c r="E65" s="84" t="s">
        <v>13</v>
      </c>
      <c r="F65" s="84"/>
      <c r="G65" s="92" t="s">
        <v>14</v>
      </c>
      <c r="H65" s="93"/>
      <c r="J65" s="120" t="s">
        <v>34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6">
        <f>F63+K63+P63+U63+Z63+AE63+AI63+AM63</f>
        <v>0</v>
      </c>
    </row>
    <row r="66" spans="3:21" ht="22" thickBot="1" x14ac:dyDescent="0.3">
      <c r="C66" s="35" t="s">
        <v>12</v>
      </c>
      <c r="D66" s="36"/>
      <c r="E66" s="94"/>
      <c r="F66" s="95"/>
      <c r="G66" s="85"/>
      <c r="H66" s="86"/>
      <c r="I66" s="15"/>
      <c r="J66" s="122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7"/>
    </row>
    <row r="67" spans="3:21" ht="15" customHeight="1" x14ac:dyDescent="0.2">
      <c r="J67" s="124" t="s">
        <v>35</v>
      </c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8">
        <f>U65*24</f>
        <v>0</v>
      </c>
    </row>
    <row r="68" spans="3:21" ht="21" x14ac:dyDescent="0.25">
      <c r="I68" s="16"/>
      <c r="J68" s="124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8"/>
    </row>
    <row r="69" spans="3:21" ht="49" customHeight="1" thickBot="1" x14ac:dyDescent="0.3">
      <c r="I69" s="16"/>
      <c r="J69" s="142" t="s">
        <v>36</v>
      </c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60">
        <f>U65/4</f>
        <v>0</v>
      </c>
    </row>
    <row r="70" spans="3:21" ht="20" thickBot="1" x14ac:dyDescent="0.25">
      <c r="K70" s="11"/>
      <c r="L70" s="11"/>
      <c r="M70" s="11"/>
      <c r="N70" s="11"/>
      <c r="O70" s="11"/>
      <c r="P70" s="11"/>
      <c r="Q70" s="11"/>
      <c r="R70" s="11"/>
      <c r="S70" s="12"/>
    </row>
    <row r="71" spans="3:21" ht="17" x14ac:dyDescent="0.2">
      <c r="C71" s="81" t="s">
        <v>15</v>
      </c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3"/>
    </row>
    <row r="72" spans="3:21" ht="17" x14ac:dyDescent="0.2">
      <c r="C72" s="78" t="s">
        <v>16</v>
      </c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80"/>
    </row>
    <row r="73" spans="3:21" ht="17" x14ac:dyDescent="0.2">
      <c r="C73" s="78" t="s">
        <v>17</v>
      </c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80"/>
    </row>
    <row r="74" spans="3:21" ht="17" x14ac:dyDescent="0.2">
      <c r="C74" s="107" t="s">
        <v>18</v>
      </c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9"/>
    </row>
    <row r="75" spans="3:21" ht="17" x14ac:dyDescent="0.2">
      <c r="C75" s="78" t="s">
        <v>24</v>
      </c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80"/>
    </row>
    <row r="76" spans="3:21" ht="18" thickBot="1" x14ac:dyDescent="0.25">
      <c r="C76" s="78" t="s">
        <v>33</v>
      </c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80"/>
    </row>
    <row r="77" spans="3:21" x14ac:dyDescent="0.2">
      <c r="C77" s="133" t="s">
        <v>31</v>
      </c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</row>
    <row r="91" spans="2:40" s="28" customFormat="1" x14ac:dyDescent="0.2">
      <c r="B91"/>
      <c r="C91"/>
      <c r="D91"/>
      <c r="E91"/>
      <c r="F91"/>
      <c r="G91" s="2"/>
      <c r="H91" s="2"/>
      <c r="I91"/>
      <c r="J91"/>
      <c r="K91"/>
      <c r="L91" s="2"/>
      <c r="M91" s="2"/>
      <c r="N91"/>
      <c r="O91"/>
      <c r="P91"/>
      <c r="Q91" s="2"/>
      <c r="R91" s="2"/>
      <c r="S91"/>
      <c r="T91"/>
      <c r="U91"/>
      <c r="V91" s="2"/>
      <c r="W91" s="2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3" spans="2:40" ht="18.5" customHeight="1" x14ac:dyDescent="0.2"/>
    <row r="94" spans="2:40" ht="18.5" customHeight="1" x14ac:dyDescent="0.2"/>
    <row r="95" spans="2:40" ht="14.75" customHeight="1" x14ac:dyDescent="0.2"/>
    <row r="96" spans="2:40" ht="14.75" customHeight="1" x14ac:dyDescent="0.2"/>
  </sheetData>
  <sheetProtection algorithmName="SHA-512" hashValue="5UqWVYPdBfGlGvoHdQCmruFO+txRl6rT6E1wH2rRkrjpeULTVgS4ncf+Ytv9wSIcBU5Z/AoMQxvMrmzRvkdKig==" saltValue="+Qvv3oZgoZZWBFN5TW1vCw==" spinCount="100000" sheet="1" objects="1" scenarios="1"/>
  <protectedRanges>
    <protectedRange sqref="AB10:AB62" name="Område1_1"/>
  </protectedRanges>
  <mergeCells count="44">
    <mergeCell ref="C5:D5"/>
    <mergeCell ref="E5:L5"/>
    <mergeCell ref="C2:D2"/>
    <mergeCell ref="E2:Z2"/>
    <mergeCell ref="C3:D3"/>
    <mergeCell ref="E3:L3"/>
    <mergeCell ref="C4:D4"/>
    <mergeCell ref="E4:L4"/>
    <mergeCell ref="AK6:AM6"/>
    <mergeCell ref="C7:F7"/>
    <mergeCell ref="H7:K7"/>
    <mergeCell ref="M7:P7"/>
    <mergeCell ref="R7:U7"/>
    <mergeCell ref="W7:Z7"/>
    <mergeCell ref="AB7:AE8"/>
    <mergeCell ref="AG7:AI8"/>
    <mergeCell ref="AK7:AM8"/>
    <mergeCell ref="C8:D8"/>
    <mergeCell ref="T8:U8"/>
    <mergeCell ref="W8:X8"/>
    <mergeCell ref="Y8:Z8"/>
    <mergeCell ref="E8:F8"/>
    <mergeCell ref="H8:I8"/>
    <mergeCell ref="J8:K8"/>
    <mergeCell ref="C65:D65"/>
    <mergeCell ref="E65:F65"/>
    <mergeCell ref="G65:H65"/>
    <mergeCell ref="J65:T66"/>
    <mergeCell ref="U65:U66"/>
    <mergeCell ref="E66:F66"/>
    <mergeCell ref="G66:H66"/>
    <mergeCell ref="M8:N8"/>
    <mergeCell ref="O8:P8"/>
    <mergeCell ref="R8:S8"/>
    <mergeCell ref="U67:U68"/>
    <mergeCell ref="J69:T69"/>
    <mergeCell ref="C76:P76"/>
    <mergeCell ref="C77:P77"/>
    <mergeCell ref="J67:T68"/>
    <mergeCell ref="C71:P71"/>
    <mergeCell ref="C72:P72"/>
    <mergeCell ref="C73:P73"/>
    <mergeCell ref="C74:P74"/>
    <mergeCell ref="C75:P7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FC58BAB964FCA49A87D1B661F0F8F7D" ma:contentTypeVersion="18" ma:contentTypeDescription="Opret et nyt dokument." ma:contentTypeScope="" ma:versionID="b24e0d963e821af0db281e610a8872ed">
  <xsd:schema xmlns:xsd="http://www.w3.org/2001/XMLSchema" xmlns:xs="http://www.w3.org/2001/XMLSchema" xmlns:p="http://schemas.microsoft.com/office/2006/metadata/properties" xmlns:ns2="da72d4aa-6fd0-49f9-8d11-e7cf49187c63" xmlns:ns3="13112136-79a4-480d-9155-a523fbefdc3e" targetNamespace="http://schemas.microsoft.com/office/2006/metadata/properties" ma:root="true" ma:fieldsID="ef3d0e7bdd9d9eed29c2866ded962b49" ns2:_="" ns3:_="">
    <xsd:import namespace="da72d4aa-6fd0-49f9-8d11-e7cf49187c63"/>
    <xsd:import namespace="13112136-79a4-480d-9155-a523fbefdc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72d4aa-6fd0-49f9-8d11-e7cf49187c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99e2878a-b51a-4a91-9340-6ab835966a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112136-79a4-480d-9155-a523fbefdc3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b474e13-02fe-4570-bab3-68f6006dd5a0}" ma:internalName="TaxCatchAll" ma:showField="CatchAllData" ma:web="13112136-79a4-480d-9155-a523fbefdc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3112136-79a4-480d-9155-a523fbefdc3e" xsi:nil="true"/>
    <lcf76f155ced4ddcb4097134ff3c332f xmlns="da72d4aa-6fd0-49f9-8d11-e7cf49187c6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B8163F5-21E3-448E-BB96-7110360919CE}"/>
</file>

<file path=customXml/itemProps2.xml><?xml version="1.0" encoding="utf-8"?>
<ds:datastoreItem xmlns:ds="http://schemas.openxmlformats.org/officeDocument/2006/customXml" ds:itemID="{500A131E-059E-48CD-9640-0CAD00458F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DC1070-D84B-4F3D-B285-6A6EA4108F48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3413c4e7-c6fe-47f6-b16c-704119fa4fe4"/>
    <ds:schemaRef ds:uri="757a9596-9e5e-45d3-ae4c-05baa65b727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Inger Bjerrum Bentzon</dc:creator>
  <cp:lastModifiedBy>Inger Bjerrum Bentzon</cp:lastModifiedBy>
  <dcterms:created xsi:type="dcterms:W3CDTF">2015-06-05T18:19:34Z</dcterms:created>
  <dcterms:modified xsi:type="dcterms:W3CDTF">2026-02-13T12:54:40Z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0x0101007FC58BAB964FCA49A87D1B661F0F8F7D</vt:lpwstr>
  </property>
  <property fmtid="{D5CDD505-2E9C-101B-9397-08002B2CF9AE}" pid="3" name="Order">
    <vt:r8>364900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</Properties>
</file>